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Technical Documentation\Documentation tasks\SGC\Mk II\Communication\"/>
    </mc:Choice>
  </mc:AlternateContent>
  <xr:revisionPtr revIDLastSave="0" documentId="13_ncr:1_{5CEA13FC-8DC3-4693-9F4E-3FF887413C51}" xr6:coauthVersionLast="47" xr6:coauthVersionMax="47" xr10:uidLastSave="{00000000-0000-0000-0000-000000000000}"/>
  <bookViews>
    <workbookView xWindow="-120" yWindow="-120" windowWidth="29040" windowHeight="17520" xr2:uid="{44EFBEF4-D1A2-47F2-AC98-E0DD4B7FA44C}"/>
  </bookViews>
  <sheets>
    <sheet name="Description" sheetId="7" r:id="rId1"/>
    <sheet name="Holding register (03;16)" sheetId="1" r:id="rId2"/>
    <sheet name="Discrete input contact (02)" sheetId="6" r:id="rId3"/>
  </sheets>
  <definedNames>
    <definedName name="Descrete_input_contact">Description!$B$41</definedName>
    <definedName name="Discrete_input">Description!$B$41</definedName>
    <definedName name="Discrete_input_contact" localSheetId="0">Description!#REF!</definedName>
    <definedName name="Discrete_output_coil" localSheetId="0">Description!#REF!</definedName>
    <definedName name="Hyperlink_index">Description!$B$5</definedName>
    <definedName name="Input_register" localSheetId="0">Description!$B$43</definedName>
    <definedName name="Modbus_function_code">Description!$B$11</definedName>
    <definedName name="Modbus_function_codes" localSheetId="0">Description!#REF!</definedName>
    <definedName name="Output_holding_register" localSheetId="0">Description!$B$22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7" l="1"/>
  <c r="A6" i="7"/>
  <c r="A7" i="7"/>
</calcChain>
</file>

<file path=xl/sharedStrings.xml><?xml version="1.0" encoding="utf-8"?>
<sst xmlns="http://schemas.openxmlformats.org/spreadsheetml/2006/main" count="1828" uniqueCount="417">
  <si>
    <t>Row</t>
  </si>
  <si>
    <t>Hyperlink index</t>
  </si>
  <si>
    <t>Modbus function codes</t>
  </si>
  <si>
    <t xml:space="preserve">Holding register </t>
  </si>
  <si>
    <t>Descrete_input_contact</t>
  </si>
  <si>
    <t>Back to index</t>
  </si>
  <si>
    <t>Function code</t>
  </si>
  <si>
    <t>Description</t>
  </si>
  <si>
    <t>03</t>
  </si>
  <si>
    <t>Read a single or multiple 16-bit registers from the server device location.</t>
  </si>
  <si>
    <t>02</t>
  </si>
  <si>
    <t>Write a value to a single or multiple 16-bit registers to the server device.</t>
  </si>
  <si>
    <t>Holding register</t>
  </si>
  <si>
    <t>Effect</t>
  </si>
  <si>
    <t>Read</t>
  </si>
  <si>
    <t>16</t>
  </si>
  <si>
    <t>Write</t>
  </si>
  <si>
    <t>Function group</t>
  </si>
  <si>
    <t>AC measurement</t>
  </si>
  <si>
    <t>Read the operating value of the associated AC measurement.</t>
  </si>
  <si>
    <t>Energy counter</t>
  </si>
  <si>
    <t xml:space="preserve">Read the counter value. </t>
  </si>
  <si>
    <t>Engine measurement</t>
  </si>
  <si>
    <t>Read the operating value of the associated engine measurement.</t>
  </si>
  <si>
    <t>Running hours</t>
  </si>
  <si>
    <t>Read the running hours value</t>
  </si>
  <si>
    <t>Alarm status</t>
  </si>
  <si>
    <t>Read the alarm status</t>
  </si>
  <si>
    <t>Input and output status</t>
  </si>
  <si>
    <r>
      <t xml:space="preserve">Read the state of a digital input or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input/output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input/output is active.</t>
    </r>
  </si>
  <si>
    <t>DG status</t>
  </si>
  <si>
    <t xml:space="preserve">Read the status of the genset. </t>
  </si>
  <si>
    <t>DG mode change</t>
  </si>
  <si>
    <t xml:space="preserve">Write: The controller changes the state of the genset if a valid value is entered. </t>
  </si>
  <si>
    <t>Discrete input contact</t>
  </si>
  <si>
    <t>Digital input</t>
  </si>
  <si>
    <r>
      <t xml:space="preserve">Read the state of a digital input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active.</t>
    </r>
  </si>
  <si>
    <t>Holding register (03;16)</t>
  </si>
  <si>
    <t>Modbus address</t>
  </si>
  <si>
    <t>Modbus function code</t>
  </si>
  <si>
    <t>Parameter</t>
  </si>
  <si>
    <t>Data type</t>
  </si>
  <si>
    <t>Scaling</t>
  </si>
  <si>
    <t>Unit</t>
  </si>
  <si>
    <t>Protocol revision</t>
  </si>
  <si>
    <t>Unsigned</t>
  </si>
  <si>
    <t>0.1</t>
  </si>
  <si>
    <t>-</t>
  </si>
  <si>
    <t>Generator L1-n voltage</t>
  </si>
  <si>
    <t>V</t>
  </si>
  <si>
    <t>Generator L2-n voltage</t>
  </si>
  <si>
    <t>Generator L3-n voltage</t>
  </si>
  <si>
    <t>Generator L1-L2 voltage</t>
  </si>
  <si>
    <t>Generator L2-L3 voltage</t>
  </si>
  <si>
    <t>Generator L3-L1 voltage</t>
  </si>
  <si>
    <t>Generator R frequency</t>
  </si>
  <si>
    <t>Hz</t>
  </si>
  <si>
    <t>Generator Y frequency</t>
  </si>
  <si>
    <t>Generator B frequency</t>
  </si>
  <si>
    <t>0.01</t>
  </si>
  <si>
    <t>Generator power factor L1</t>
  </si>
  <si>
    <t>Generator power factor L2</t>
  </si>
  <si>
    <t>Generator power factor L3</t>
  </si>
  <si>
    <t>Generator average power factor</t>
  </si>
  <si>
    <t>Mains L1-n voltage</t>
  </si>
  <si>
    <t>Mains L2-n voltage</t>
  </si>
  <si>
    <t>Mains L3-n voltage</t>
  </si>
  <si>
    <t>Mains L1-L2 voltage</t>
  </si>
  <si>
    <t>Mains L2-L3 voltage</t>
  </si>
  <si>
    <t>Mains L3-L1 voltage</t>
  </si>
  <si>
    <t>Mains R frequency</t>
  </si>
  <si>
    <t>Mains Y frequency</t>
  </si>
  <si>
    <t>Mains B frequency</t>
  </si>
  <si>
    <t>Load L1 current</t>
  </si>
  <si>
    <t>A</t>
  </si>
  <si>
    <t>Load L2 current</t>
  </si>
  <si>
    <t>Load L3 current</t>
  </si>
  <si>
    <t>Load L1 watts</t>
  </si>
  <si>
    <t>KW</t>
  </si>
  <si>
    <t>Load L2 watts</t>
  </si>
  <si>
    <t>Load L3 watts</t>
  </si>
  <si>
    <t>Load total watts</t>
  </si>
  <si>
    <t>Percentage Load</t>
  </si>
  <si>
    <t>Load L1 va</t>
  </si>
  <si>
    <t>KVA</t>
  </si>
  <si>
    <t>Load L2 va</t>
  </si>
  <si>
    <t>Load L3 va</t>
  </si>
  <si>
    <t>Load total va</t>
  </si>
  <si>
    <t>Load L1 var</t>
  </si>
  <si>
    <t>KVAR</t>
  </si>
  <si>
    <t>Load L2 var</t>
  </si>
  <si>
    <t>Load L3 var</t>
  </si>
  <si>
    <t>Load total var</t>
  </si>
  <si>
    <t>39-40</t>
  </si>
  <si>
    <t>Generator cumulative energy</t>
  </si>
  <si>
    <t>KWh</t>
  </si>
  <si>
    <t>41-42</t>
  </si>
  <si>
    <t>Generator cumulative apparent energy</t>
  </si>
  <si>
    <t>KVAh</t>
  </si>
  <si>
    <t>43-44</t>
  </si>
  <si>
    <t>Generator cumulative reactive energy</t>
  </si>
  <si>
    <t>KVARh</t>
  </si>
  <si>
    <t>45-46</t>
  </si>
  <si>
    <t>Mains cumulative energy</t>
  </si>
  <si>
    <t>47-48</t>
  </si>
  <si>
    <t>Mains cumulative apparent energy</t>
  </si>
  <si>
    <t>49-50</t>
  </si>
  <si>
    <t>Mains cumulative reactive energy</t>
  </si>
  <si>
    <t>Oil pressure &amp; LOP From ECU</t>
  </si>
  <si>
    <t>Bar</t>
  </si>
  <si>
    <t>Coolant temperature &amp; CLNT Temp from ECU</t>
  </si>
  <si>
    <t>Deg C</t>
  </si>
  <si>
    <t>Fuel level</t>
  </si>
  <si>
    <t>%</t>
  </si>
  <si>
    <t>Fuel Level in lit</t>
  </si>
  <si>
    <t>lit</t>
  </si>
  <si>
    <t>Charge alternator voltage</t>
  </si>
  <si>
    <t>Battery voltage &amp; Battery Vtg from ECU</t>
  </si>
  <si>
    <t>Engine speed &amp; Speed from ECU</t>
  </si>
  <si>
    <t>RPM</t>
  </si>
  <si>
    <t>No of starts</t>
  </si>
  <si>
    <t>No of trips</t>
  </si>
  <si>
    <t>Eng run hrs &amp; Run hrs from ECU (more than 65535 from ECU)</t>
  </si>
  <si>
    <t>Eng run hrs &amp; Run hrs from ECU</t>
  </si>
  <si>
    <t>Hrs</t>
  </si>
  <si>
    <t>Eng run min &amp; Run hrs from ECU</t>
  </si>
  <si>
    <t>Min</t>
  </si>
  <si>
    <t>Mains run hrs</t>
  </si>
  <si>
    <t>Auxiliary input</t>
  </si>
  <si>
    <t>Mains run min</t>
  </si>
  <si>
    <t>Auxiliary Input S1 value</t>
  </si>
  <si>
    <t>signed</t>
  </si>
  <si>
    <t>Auxiliary Input S2 value</t>
  </si>
  <si>
    <t>Auxiliary Input S3 value</t>
  </si>
  <si>
    <t>Auxiliary Input S4 value</t>
  </si>
  <si>
    <t>Site battery</t>
  </si>
  <si>
    <t>Site Battery Voltage</t>
  </si>
  <si>
    <t>Site Battery Run time hrs</t>
  </si>
  <si>
    <t>Site Battery Run time mins</t>
  </si>
  <si>
    <t>Alarm Status for Alarm 1</t>
  </si>
  <si>
    <t>Low oil pressure</t>
  </si>
  <si>
    <t>13/16-16/16</t>
  </si>
  <si>
    <t>High coolant temperature</t>
  </si>
  <si>
    <t>9/16-12/16</t>
  </si>
  <si>
    <t>Low fuel level</t>
  </si>
  <si>
    <t>5/16-8/16</t>
  </si>
  <si>
    <t>Water level switch</t>
  </si>
  <si>
    <t>1/16-4/16</t>
  </si>
  <si>
    <t>Alarm Status for Alarm 2</t>
  </si>
  <si>
    <t>Under speed</t>
  </si>
  <si>
    <t>Over speed</t>
  </si>
  <si>
    <t>Fail to start</t>
  </si>
  <si>
    <t>Fail to stop</t>
  </si>
  <si>
    <t>Alarm Status for Alarm 3</t>
  </si>
  <si>
    <t>Shelter temperature open circuit</t>
  </si>
  <si>
    <t>High shelter temp</t>
  </si>
  <si>
    <t>Generator low frequency</t>
  </si>
  <si>
    <t>Generator high Frequency</t>
  </si>
  <si>
    <t>Alarm Status for Alarm 4</t>
  </si>
  <si>
    <t>Generator high current</t>
  </si>
  <si>
    <t>Generator overload</t>
  </si>
  <si>
    <t>Unbalanced load</t>
  </si>
  <si>
    <t>Emergency stop</t>
  </si>
  <si>
    <t>Alarm Status for Alarm 5</t>
  </si>
  <si>
    <t>Charge alternator failure</t>
  </si>
  <si>
    <t>Oil filter maintenance / filter maintenance</t>
  </si>
  <si>
    <t>MIL lamp (Automation)</t>
  </si>
  <si>
    <t>Reserved</t>
  </si>
  <si>
    <t>Red lamp (Automation)</t>
  </si>
  <si>
    <t>Alarm Status for Alarm 6</t>
  </si>
  <si>
    <t>Battery low voltage</t>
  </si>
  <si>
    <t>Battery high voltage</t>
  </si>
  <si>
    <t>Engine Temperature Circuit open</t>
  </si>
  <si>
    <t>Reverse Power Detected</t>
  </si>
  <si>
    <t>Alarm Status for Alarm 7</t>
  </si>
  <si>
    <t>Fuel theft</t>
  </si>
  <si>
    <t>Magnetic pick up fault</t>
  </si>
  <si>
    <t>Oil pressure circuit open</t>
  </si>
  <si>
    <t>Alarm Status for Alarm 8</t>
  </si>
  <si>
    <t>Auxiliary input A</t>
  </si>
  <si>
    <t>Auxiliary input B</t>
  </si>
  <si>
    <t>Auxiliary input C</t>
  </si>
  <si>
    <t>Auxiliary input D</t>
  </si>
  <si>
    <t>Alarm Status for Alarm 9</t>
  </si>
  <si>
    <t>Auxiliary input E</t>
  </si>
  <si>
    <t>Auxiliary input F</t>
  </si>
  <si>
    <t>Auxiliary input G</t>
  </si>
  <si>
    <t>Auxiliary input H</t>
  </si>
  <si>
    <t>Alarm Status for Alarm 10</t>
  </si>
  <si>
    <t>Auxiliary input I</t>
  </si>
  <si>
    <t>Auxiliary input J</t>
  </si>
  <si>
    <t>Auxiliary input K</t>
  </si>
  <si>
    <t>Auxiliary input L</t>
  </si>
  <si>
    <t>Alarm Status for Alarm 11</t>
  </si>
  <si>
    <t>Auxiliary input M</t>
  </si>
  <si>
    <t>Auxiliary input N</t>
  </si>
  <si>
    <t>Auxiliary input O</t>
  </si>
  <si>
    <t>Auxiliary input P</t>
  </si>
  <si>
    <t>Alarm Status for Alarm 12</t>
  </si>
  <si>
    <t>Gen L1 phase low volt</t>
  </si>
  <si>
    <t>Gen L1 phase high volt</t>
  </si>
  <si>
    <t>Gen L2 phase low volt</t>
  </si>
  <si>
    <t>Gen L2 phase high volt</t>
  </si>
  <si>
    <t>Alarm Status for Alarm 13</t>
  </si>
  <si>
    <t>Gen L3 phase low volt</t>
  </si>
  <si>
    <t>Gen L3 phase high volt</t>
  </si>
  <si>
    <t>Dg phase rotation</t>
  </si>
  <si>
    <t>Mains phase rotation</t>
  </si>
  <si>
    <t>Alarm Status for Alarm 14</t>
  </si>
  <si>
    <t>Low Load</t>
  </si>
  <si>
    <t>V belt broken</t>
  </si>
  <si>
    <t>Open Ckt fuel level</t>
  </si>
  <si>
    <t>High oil pressure detected</t>
  </si>
  <si>
    <t>Alarm Status for Alarm 15</t>
  </si>
  <si>
    <t>Auxiliary Input S4</t>
  </si>
  <si>
    <t>Auxiliary Input S3</t>
  </si>
  <si>
    <t>Auxiliary Input S2</t>
  </si>
  <si>
    <t>Auxiliary Input S1</t>
  </si>
  <si>
    <t>Alarm Status for Alarm 16</t>
  </si>
  <si>
    <t>Auxiliary S4 open Ckt alarm</t>
  </si>
  <si>
    <t>Auxiliary S3 open Ckt alarm</t>
  </si>
  <si>
    <t>Auxiliary S2 open Ckt alarm</t>
  </si>
  <si>
    <t>Auxiliary S1 open Ckt alarm</t>
  </si>
  <si>
    <t>Alarm Status for Alarm 17</t>
  </si>
  <si>
    <t>Auxiliary S4 Short to battery</t>
  </si>
  <si>
    <t>Auxiliary S3 Short to battery</t>
  </si>
  <si>
    <t>AFT Activation Timeout</t>
  </si>
  <si>
    <t>Ash Load Maintenance</t>
  </si>
  <si>
    <t>Interpretation of alarm status results</t>
  </si>
  <si>
    <t xml:space="preserve">Value of Register </t>
  </si>
  <si>
    <t>Interpretation</t>
  </si>
  <si>
    <t>Alarm disabled</t>
  </si>
  <si>
    <t>Alarm not active</t>
  </si>
  <si>
    <t>Warning alarm active</t>
  </si>
  <si>
    <t>Shutdown alarm active</t>
  </si>
  <si>
    <t>Electrical trip alarm active</t>
  </si>
  <si>
    <t>Notification</t>
  </si>
  <si>
    <t>Register Address</t>
  </si>
  <si>
    <t>Input diagnostics</t>
  </si>
  <si>
    <t>Digital input A</t>
  </si>
  <si>
    <t>16/16</t>
  </si>
  <si>
    <t>Digital input B</t>
  </si>
  <si>
    <t>15/16</t>
  </si>
  <si>
    <t>Digital input C</t>
  </si>
  <si>
    <t>14/16</t>
  </si>
  <si>
    <t>Digital input D</t>
  </si>
  <si>
    <t>13/16</t>
  </si>
  <si>
    <t>Digital input E</t>
  </si>
  <si>
    <t>12-16</t>
  </si>
  <si>
    <t>Digital input F</t>
  </si>
  <si>
    <t>11-16</t>
  </si>
  <si>
    <t>Digital input G</t>
  </si>
  <si>
    <t>10-16</t>
  </si>
  <si>
    <t>Digital input H</t>
  </si>
  <si>
    <t>9-16</t>
  </si>
  <si>
    <t>Digital input I</t>
  </si>
  <si>
    <t>8-16</t>
  </si>
  <si>
    <t>Digital input J</t>
  </si>
  <si>
    <t>7-16</t>
  </si>
  <si>
    <t>Digital input K</t>
  </si>
  <si>
    <t>6-16</t>
  </si>
  <si>
    <t>Digital input L</t>
  </si>
  <si>
    <t>5-16</t>
  </si>
  <si>
    <t>Digital input M</t>
  </si>
  <si>
    <t>4-16</t>
  </si>
  <si>
    <t>Digital input N</t>
  </si>
  <si>
    <t>3-16</t>
  </si>
  <si>
    <t>Digital input O</t>
  </si>
  <si>
    <t>2-16</t>
  </si>
  <si>
    <t>Digital input P</t>
  </si>
  <si>
    <t>1-16</t>
  </si>
  <si>
    <t>Output diagnostics</t>
  </si>
  <si>
    <t>Digital output A</t>
  </si>
  <si>
    <t>Digital output B</t>
  </si>
  <si>
    <t>Digital output C</t>
  </si>
  <si>
    <t>Digital output D</t>
  </si>
  <si>
    <t>Digital output E</t>
  </si>
  <si>
    <t>Digital output F</t>
  </si>
  <si>
    <t>Digital output G</t>
  </si>
  <si>
    <t>Unimplemented</t>
  </si>
  <si>
    <t>SGC Mode</t>
  </si>
  <si>
    <t>Config (1)/Running or Not running (0)</t>
  </si>
  <si>
    <t>Mains healthy / unhealthy</t>
  </si>
  <si>
    <t>True (1) / False(0)</t>
  </si>
  <si>
    <t>DG operation mode</t>
  </si>
  <si>
    <t>12-14/16</t>
  </si>
  <si>
    <t>Scheduler-110
  Auto-101
  Manual-100</t>
  </si>
  <si>
    <t>Load on Mains</t>
  </si>
  <si>
    <t>Load on DG</t>
  </si>
  <si>
    <t>Current DG status</t>
  </si>
  <si>
    <t>Running / stopped</t>
  </si>
  <si>
    <t>DG stopped normally</t>
  </si>
  <si>
    <t>DG stopped with fault</t>
  </si>
  <si>
    <t>DG fail to start</t>
  </si>
  <si>
    <t>Gen available</t>
  </si>
  <si>
    <t>Common shut down</t>
  </si>
  <si>
    <t>Common electric trip</t>
  </si>
  <si>
    <t>Common warning</t>
  </si>
  <si>
    <t>Common notification</t>
  </si>
  <si>
    <t>92-95</t>
  </si>
  <si>
    <t>Current time stamp</t>
  </si>
  <si>
    <t>Read register 2: AC measurement</t>
  </si>
  <si>
    <t>kW</t>
  </si>
  <si>
    <t>Read register 2: Engine measurement</t>
  </si>
  <si>
    <t>555-556</t>
  </si>
  <si>
    <t>Eng run hrs (more than 65535 from ECU)
 Eng run hrs</t>
  </si>
  <si>
    <t>60-61</t>
  </si>
  <si>
    <t>Battery voltage</t>
  </si>
  <si>
    <t>Oil pressure</t>
  </si>
  <si>
    <t>Coolant temperature</t>
  </si>
  <si>
    <t>Read register 3: Alarm status</t>
  </si>
  <si>
    <t>Over Current Alarms status</t>
  </si>
  <si>
    <t>4th bit</t>
  </si>
  <si>
    <t xml:space="preserve">Alarm present : 1 
Alarm absent : 0 </t>
  </si>
  <si>
    <t>Under Frequency Warning Alarm Status</t>
  </si>
  <si>
    <t>Dig In E &amp; G Alarm status</t>
  </si>
  <si>
    <t>DIG_IN_E:  4th bit
DIG_IN_G : 6th bit</t>
  </si>
  <si>
    <t>Alarm present: 1
Alarm absent: 0</t>
  </si>
  <si>
    <t>Fail To Start Alarm Status</t>
  </si>
  <si>
    <t>16th bit</t>
  </si>
  <si>
    <t>Fail To Stop Alarm Status</t>
  </si>
  <si>
    <t>1st Bit</t>
  </si>
  <si>
    <t>Read register 3: Mode information</t>
  </si>
  <si>
    <t>Operating Mode info (Manual /Auto)</t>
  </si>
  <si>
    <t xml:space="preserve">Manual mode: 2nd Bit
Auto Mode : 4th Bit </t>
  </si>
  <si>
    <t>mode slected : 1
mode not selected: 0</t>
  </si>
  <si>
    <t xml:space="preserve">DG mode change command </t>
  </si>
  <si>
    <t>SGC STOP KEY (0x01), Decimal value:01
SGC START KEY (0x02), Decimal value:02
SGC AUTO KEY (0x04), Decimal value:04
SGC ACK KEY (0x40), Decimal value:64
Only one value at a time</t>
  </si>
  <si>
    <t>Enable:1
 Disable:0</t>
  </si>
  <si>
    <t>6/81</t>
  </si>
  <si>
    <t>AI 1 open circuit</t>
  </si>
  <si>
    <t>Temperature STB</t>
  </si>
  <si>
    <t>Fuel STB</t>
  </si>
  <si>
    <t>LOP STB</t>
  </si>
  <si>
    <t>AI 7 STB</t>
  </si>
  <si>
    <t>AI 6 STB</t>
  </si>
  <si>
    <t>AI 7 Alarm</t>
  </si>
  <si>
    <t>AI 6 Alarm</t>
  </si>
  <si>
    <t>AI 5 Alarm</t>
  </si>
  <si>
    <t>AI 4 Alarm</t>
  </si>
  <si>
    <t>AI 3 Alarm</t>
  </si>
  <si>
    <t>AI 2 Alarm</t>
  </si>
  <si>
    <t>AI 1 Alarm</t>
  </si>
  <si>
    <t>Shelter temperature Alarm</t>
  </si>
  <si>
    <t>Temperature Alarm</t>
  </si>
  <si>
    <t>Fuel level Alarm</t>
  </si>
  <si>
    <t>LOP Alarm</t>
  </si>
  <si>
    <t>AI 2 open circuit</t>
  </si>
  <si>
    <t>AI 3 open circuit</t>
  </si>
  <si>
    <t>AI 4 open circuit</t>
  </si>
  <si>
    <t>AI 5 open circuit</t>
  </si>
  <si>
    <t>AI 6 open circuit</t>
  </si>
  <si>
    <t>AI 7 open circuit</t>
  </si>
  <si>
    <t>LOP open circuit</t>
  </si>
  <si>
    <t>Fuel level open circuit</t>
  </si>
  <si>
    <t>Temperature open circuit</t>
  </si>
  <si>
    <t>AI Status</t>
  </si>
  <si>
    <t>AI alarm Status</t>
  </si>
  <si>
    <t>LOP Value</t>
  </si>
  <si>
    <t>Fuel level Value</t>
  </si>
  <si>
    <t>Temperature Value</t>
  </si>
  <si>
    <t>Shelter temperature Value</t>
  </si>
  <si>
    <t>AI 1 Value</t>
  </si>
  <si>
    <t>AI 2 Value</t>
  </si>
  <si>
    <t>AI 3 Value</t>
  </si>
  <si>
    <t>AI 4 Value</t>
  </si>
  <si>
    <t>AI 5 Value</t>
  </si>
  <si>
    <t>AI 6 Value</t>
  </si>
  <si>
    <t>AI 7 Value</t>
  </si>
  <si>
    <t xml:space="preserve">AI measurements </t>
  </si>
  <si>
    <t xml:space="preserve">AI Measurements </t>
  </si>
  <si>
    <t>Read the AI measurement value</t>
  </si>
  <si>
    <t xml:space="preserve">AI Alarm status </t>
  </si>
  <si>
    <t xml:space="preserve">Read the AI Alarm status </t>
  </si>
  <si>
    <t>Read the status of AI status</t>
  </si>
  <si>
    <t>Incorrect urea detected</t>
  </si>
  <si>
    <t>Impeded EGR valve</t>
  </si>
  <si>
    <t>Urea level low</t>
  </si>
  <si>
    <t>Common Alarm</t>
  </si>
  <si>
    <t>Inducement buzzer</t>
  </si>
  <si>
    <t>Critical emission failure</t>
  </si>
  <si>
    <t>Urea dosing malfunction</t>
  </si>
  <si>
    <t>--</t>
  </si>
  <si>
    <t>CPCB Alarm Status</t>
  </si>
  <si>
    <t>CPCB IV Alarm Status</t>
  </si>
  <si>
    <t>Read the CPCB IV alarm status</t>
  </si>
  <si>
    <t xml:space="preserve">DTC status </t>
  </si>
  <si>
    <t xml:space="preserve">DTC Parent Specfier </t>
  </si>
  <si>
    <t>1/16-16/16</t>
  </si>
  <si>
    <t>DTC DM1 parent, Decimal value: 00
DTC DM1 child1, Decimal value: 01
DTC DM2 parent, Decimal value: 16
DTC DM2 child1, Decimal value: 17</t>
  </si>
  <si>
    <t xml:space="preserve">DTC Value </t>
  </si>
  <si>
    <t>SPN of 5th DTC Received over CAN</t>
  </si>
  <si>
    <t>FMI of 5th DTC Received over CAN</t>
  </si>
  <si>
    <t xml:space="preserve">OC of 5th DTC Received over CAN </t>
  </si>
  <si>
    <t>SPN of 4th DTC Received over CAN</t>
  </si>
  <si>
    <t>FMI of 4th DTC Received over CAN</t>
  </si>
  <si>
    <t xml:space="preserve">OC of 4th DTC Received over CAN </t>
  </si>
  <si>
    <t>SPN of 3rd DTC Received over CAN</t>
  </si>
  <si>
    <t>FMI of 3rd DTC Received over CAN</t>
  </si>
  <si>
    <t xml:space="preserve">OC of 3rd DTC Received over CAN </t>
  </si>
  <si>
    <t>SPN of 2nd DTC Received over CAN</t>
  </si>
  <si>
    <t>FMI of 2nd DTC Received over CAN</t>
  </si>
  <si>
    <t xml:space="preserve">OC of 2nd DTC Received over CAN </t>
  </si>
  <si>
    <t>SPN of 1st DTC Received over CAN</t>
  </si>
  <si>
    <t>FMI of 1st DTC Received over CAN</t>
  </si>
  <si>
    <t xml:space="preserve">OC of 1 st DTC Received over CAN </t>
  </si>
  <si>
    <t>111-112</t>
  </si>
  <si>
    <t>115-116</t>
  </si>
  <si>
    <t>119-120</t>
  </si>
  <si>
    <t>123-124</t>
  </si>
  <si>
    <t>127-128</t>
  </si>
  <si>
    <t xml:space="preserve">DTC Status </t>
  </si>
  <si>
    <t>Software version</t>
  </si>
  <si>
    <t>SGC 420 Mk ll Modbus descriptions</t>
  </si>
  <si>
    <r>
      <t xml:space="preserve">The information contained in these tables (Revision B) is applicable to software version </t>
    </r>
    <r>
      <rPr>
        <b/>
        <sz val="10"/>
        <color rgb="FF000000"/>
        <rFont val="Inter"/>
      </rPr>
      <t>R16.0</t>
    </r>
    <r>
      <rPr>
        <sz val="10"/>
        <color rgb="FF000000"/>
        <rFont val="Inter"/>
      </rPr>
      <t xml:space="preserve"> of the SGC 420 Mk II.</t>
    </r>
  </si>
  <si>
    <t>DTC status</t>
  </si>
  <si>
    <t>Read the DTC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</si>
</sst>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family val="2"/>
    </font>
    <font>
      <b/>
      <sz val="15"/>
      <color rgb="FF000000"/>
      <name val="Inte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Inter"/>
    </font>
    <font>
      <sz val="11"/>
      <color theme="1"/>
      <name val="Inter"/>
    </font>
    <font>
      <sz val="10"/>
      <color rgb="FF000000"/>
      <name val="Inter"/>
    </font>
    <font>
      <b/>
      <sz val="11"/>
      <color rgb="FF000000"/>
      <name val="Inter"/>
    </font>
    <font>
      <sz val="8"/>
      <name val="Arial"/>
      <family val="2"/>
    </font>
    <font>
      <u/>
      <sz val="10"/>
      <color theme="10"/>
      <name val="Arial"/>
      <family val="2"/>
    </font>
    <font>
      <sz val="11"/>
      <name val="Arial"/>
      <family val="1"/>
    </font>
    <font>
      <b/>
      <sz val="14"/>
      <color theme="0"/>
      <name val="Inter"/>
    </font>
    <font>
      <b/>
      <sz val="14"/>
      <color theme="1"/>
      <name val="Inter"/>
    </font>
    <font>
      <u/>
      <sz val="11"/>
      <color theme="10"/>
      <name val="Inter"/>
    </font>
    <font>
      <b/>
      <sz val="11"/>
      <color theme="1"/>
      <name val="Inter"/>
    </font>
    <font>
      <b/>
      <sz val="11"/>
      <name val="Inter"/>
    </font>
    <font>
      <sz val="11"/>
      <name val="Inter"/>
    </font>
    <font>
      <b/>
      <sz val="14"/>
      <name val="Inter"/>
    </font>
    <font>
      <sz val="14"/>
      <name val="Inter"/>
    </font>
    <font>
      <u/>
      <sz val="11"/>
      <color theme="10"/>
      <name val="Inter V"/>
    </font>
    <font>
      <b/>
      <sz val="10"/>
      <color rgb="FF000000"/>
      <name val="Arial"/>
      <family val="2"/>
    </font>
    <font>
      <sz val="11"/>
      <color rgb="FF000000"/>
      <name val="Inter"/>
    </font>
    <font>
      <b/>
      <sz val="14"/>
      <color rgb="FF000000"/>
      <name val="Arial"/>
      <family val="2"/>
    </font>
    <font>
      <b/>
      <sz val="10"/>
      <color rgb="FF000000"/>
      <name val="Inter"/>
    </font>
  </fonts>
  <fills count="6">
    <fill>
      <patternFill patternType="none"/>
    </fill>
    <fill>
      <patternFill patternType="gray125"/>
    </fill>
    <fill>
      <patternFill patternType="solid">
        <fgColor rgb="FF004637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7DAE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5" fillId="4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wrapText="1"/>
    </xf>
    <xf numFmtId="49" fontId="5" fillId="4" borderId="1" xfId="0" applyNumberFormat="1" applyFont="1" applyFill="1" applyBorder="1" applyAlignment="1">
      <alignment horizontal="left" wrapText="1"/>
    </xf>
    <xf numFmtId="0" fontId="5" fillId="3" borderId="1" xfId="0" quotePrefix="1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49" fontId="5" fillId="4" borderId="1" xfId="0" quotePrefix="1" applyNumberFormat="1" applyFont="1" applyFill="1" applyBorder="1" applyAlignment="1">
      <alignment horizontal="left" wrapText="1"/>
    </xf>
    <xf numFmtId="0" fontId="5" fillId="4" borderId="1" xfId="0" quotePrefix="1" applyFont="1" applyFill="1" applyBorder="1" applyAlignment="1">
      <alignment horizontal="left" wrapText="1"/>
    </xf>
    <xf numFmtId="17" fontId="5" fillId="3" borderId="1" xfId="0" quotePrefix="1" applyNumberFormat="1" applyFont="1" applyFill="1" applyBorder="1" applyAlignment="1">
      <alignment horizontal="left" wrapText="1"/>
    </xf>
    <xf numFmtId="49" fontId="5" fillId="3" borderId="1" xfId="0" quotePrefix="1" applyNumberFormat="1" applyFont="1" applyFill="1" applyBorder="1" applyAlignment="1">
      <alignment horizontal="left" wrapText="1"/>
    </xf>
    <xf numFmtId="0" fontId="5" fillId="4" borderId="3" xfId="0" quotePrefix="1" applyFont="1" applyFill="1" applyBorder="1" applyAlignment="1">
      <alignment horizontal="left" wrapText="1"/>
    </xf>
    <xf numFmtId="0" fontId="12" fillId="0" borderId="0" xfId="2" applyFont="1" applyAlignment="1">
      <alignment horizontal="center"/>
    </xf>
    <xf numFmtId="0" fontId="12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13" fillId="0" borderId="0" xfId="1" applyFont="1"/>
    <xf numFmtId="0" fontId="14" fillId="0" borderId="15" xfId="2" applyFont="1" applyBorder="1"/>
    <xf numFmtId="0" fontId="14" fillId="0" borderId="16" xfId="2" applyFont="1" applyBorder="1"/>
    <xf numFmtId="49" fontId="5" fillId="0" borderId="17" xfId="2" applyNumberFormat="1" applyFont="1" applyBorder="1"/>
    <xf numFmtId="0" fontId="5" fillId="0" borderId="18" xfId="2" applyFont="1" applyBorder="1" applyAlignment="1">
      <alignment wrapText="1"/>
    </xf>
    <xf numFmtId="49" fontId="5" fillId="0" borderId="19" xfId="2" applyNumberFormat="1" applyFont="1" applyBorder="1"/>
    <xf numFmtId="0" fontId="5" fillId="0" borderId="20" xfId="2" applyFont="1" applyBorder="1" applyAlignment="1">
      <alignment wrapText="1"/>
    </xf>
    <xf numFmtId="0" fontId="15" fillId="0" borderId="13" xfId="2" applyFont="1" applyBorder="1"/>
    <xf numFmtId="0" fontId="14" fillId="0" borderId="14" xfId="2" applyFont="1" applyBorder="1"/>
    <xf numFmtId="0" fontId="16" fillId="0" borderId="22" xfId="2" quotePrefix="1" applyFont="1" applyBorder="1"/>
    <xf numFmtId="0" fontId="5" fillId="0" borderId="23" xfId="2" applyFont="1" applyBorder="1"/>
    <xf numFmtId="0" fontId="16" fillId="0" borderId="17" xfId="2" quotePrefix="1" applyFont="1" applyBorder="1"/>
    <xf numFmtId="0" fontId="5" fillId="0" borderId="18" xfId="2" applyFont="1" applyBorder="1"/>
    <xf numFmtId="0" fontId="17" fillId="0" borderId="24" xfId="2" applyFont="1" applyBorder="1"/>
    <xf numFmtId="0" fontId="5" fillId="0" borderId="25" xfId="2" applyFont="1" applyBorder="1"/>
    <xf numFmtId="0" fontId="15" fillId="0" borderId="14" xfId="2" applyFont="1" applyBorder="1" applyAlignment="1">
      <alignment wrapText="1"/>
    </xf>
    <xf numFmtId="0" fontId="16" fillId="0" borderId="26" xfId="2" applyFont="1" applyBorder="1"/>
    <xf numFmtId="0" fontId="16" fillId="0" borderId="27" xfId="2" applyFont="1" applyBorder="1" applyAlignment="1">
      <alignment wrapText="1"/>
    </xf>
    <xf numFmtId="0" fontId="16" fillId="0" borderId="17" xfId="2" applyFont="1" applyBorder="1"/>
    <xf numFmtId="0" fontId="16" fillId="0" borderId="18" xfId="2" applyFont="1" applyBorder="1" applyAlignment="1">
      <alignment wrapText="1"/>
    </xf>
    <xf numFmtId="0" fontId="16" fillId="0" borderId="22" xfId="2" applyFont="1" applyBorder="1"/>
    <xf numFmtId="0" fontId="16" fillId="0" borderId="23" xfId="2" applyFont="1" applyBorder="1" applyAlignment="1">
      <alignment wrapText="1"/>
    </xf>
    <xf numFmtId="0" fontId="16" fillId="0" borderId="15" xfId="2" applyFont="1" applyBorder="1"/>
    <xf numFmtId="0" fontId="5" fillId="0" borderId="16" xfId="2" applyFont="1" applyBorder="1" applyAlignment="1">
      <alignment wrapText="1"/>
    </xf>
    <xf numFmtId="0" fontId="18" fillId="0" borderId="24" xfId="2" applyFont="1" applyBorder="1"/>
    <xf numFmtId="0" fontId="5" fillId="0" borderId="13" xfId="2" applyFont="1" applyBorder="1"/>
    <xf numFmtId="0" fontId="5" fillId="0" borderId="14" xfId="2" applyFont="1" applyBorder="1" applyAlignment="1">
      <alignment wrapText="1"/>
    </xf>
    <xf numFmtId="0" fontId="19" fillId="0" borderId="0" xfId="1" applyFont="1"/>
    <xf numFmtId="0" fontId="20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1" fillId="0" borderId="0" xfId="0" applyFont="1"/>
    <xf numFmtId="0" fontId="4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17" fontId="5" fillId="4" borderId="1" xfId="0" quotePrefix="1" applyNumberFormat="1" applyFont="1" applyFill="1" applyBorder="1" applyAlignment="1">
      <alignment wrapText="1"/>
    </xf>
    <xf numFmtId="0" fontId="5" fillId="3" borderId="1" xfId="0" quotePrefix="1" applyFont="1" applyFill="1" applyBorder="1" applyAlignment="1">
      <alignment wrapText="1"/>
    </xf>
    <xf numFmtId="49" fontId="5" fillId="4" borderId="1" xfId="0" applyNumberFormat="1" applyFont="1" applyFill="1" applyBorder="1" applyAlignment="1">
      <alignment wrapText="1"/>
    </xf>
    <xf numFmtId="49" fontId="5" fillId="4" borderId="3" xfId="0" applyNumberFormat="1" applyFont="1" applyFill="1" applyBorder="1" applyAlignment="1">
      <alignment wrapText="1"/>
    </xf>
    <xf numFmtId="0" fontId="5" fillId="3" borderId="9" xfId="0" applyFont="1" applyFill="1" applyBorder="1" applyAlignment="1">
      <alignment vertical="center" wrapText="1"/>
    </xf>
    <xf numFmtId="49" fontId="5" fillId="4" borderId="1" xfId="0" quotePrefix="1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13" fillId="0" borderId="0" xfId="1" applyFont="1" applyBorder="1" applyAlignment="1">
      <alignment horizontal="center" vertical="center" textRotation="90" wrapText="1"/>
    </xf>
    <xf numFmtId="0" fontId="16" fillId="0" borderId="0" xfId="2" applyFont="1"/>
    <xf numFmtId="0" fontId="5" fillId="0" borderId="0" xfId="2" applyFont="1" applyAlignment="1">
      <alignment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left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4" borderId="0" xfId="0" applyFont="1" applyFill="1" applyAlignment="1">
      <alignment horizontal="left" wrapText="1"/>
    </xf>
    <xf numFmtId="49" fontId="5" fillId="4" borderId="0" xfId="0" applyNumberFormat="1" applyFont="1" applyFill="1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wrapText="1"/>
    </xf>
    <xf numFmtId="0" fontId="5" fillId="5" borderId="28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left" vertical="center" wrapText="1"/>
    </xf>
    <xf numFmtId="0" fontId="11" fillId="2" borderId="13" xfId="2" applyFont="1" applyFill="1" applyBorder="1"/>
    <xf numFmtId="0" fontId="11" fillId="2" borderId="14" xfId="2" applyFont="1" applyFill="1" applyBorder="1"/>
    <xf numFmtId="0" fontId="13" fillId="0" borderId="21" xfId="1" applyFont="1" applyBorder="1" applyAlignment="1">
      <alignment horizontal="center" vertical="center" textRotation="90"/>
    </xf>
    <xf numFmtId="0" fontId="11" fillId="2" borderId="12" xfId="2" applyFont="1" applyFill="1" applyBorder="1"/>
    <xf numFmtId="0" fontId="11" fillId="2" borderId="0" xfId="2" applyFont="1" applyFill="1"/>
    <xf numFmtId="0" fontId="13" fillId="0" borderId="0" xfId="1" applyFont="1" applyAlignment="1">
      <alignment horizontal="center" vertical="center" textRotation="90" wrapText="1"/>
    </xf>
    <xf numFmtId="0" fontId="13" fillId="0" borderId="21" xfId="1" applyFont="1" applyBorder="1" applyAlignment="1">
      <alignment horizontal="center" vertical="center" textRotation="90" wrapText="1"/>
    </xf>
    <xf numFmtId="0" fontId="13" fillId="0" borderId="0" xfId="1" applyFont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22" fillId="0" borderId="0" xfId="0" applyFont="1"/>
    <xf numFmtId="0" fontId="5" fillId="0" borderId="29" xfId="2" applyFont="1" applyBorder="1" applyAlignment="1">
      <alignment wrapText="1"/>
    </xf>
    <xf numFmtId="0" fontId="5" fillId="0" borderId="25" xfId="2" applyFont="1" applyBorder="1" applyAlignment="1">
      <alignment wrapText="1"/>
    </xf>
    <xf numFmtId="0" fontId="16" fillId="0" borderId="24" xfId="2" applyFont="1" applyBorder="1"/>
    <xf numFmtId="0" fontId="5" fillId="0" borderId="23" xfId="2" applyFont="1" applyBorder="1" applyAlignment="1">
      <alignment wrapText="1"/>
    </xf>
  </cellXfs>
  <cellStyles count="3">
    <cellStyle name="Hyperlink" xfId="1" builtinId="8"/>
    <cellStyle name="Normal" xfId="0" builtinId="0"/>
    <cellStyle name="Normal 2" xfId="2" xr:uid="{AC8F160E-F5C7-4409-87CC-D386D027B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E0F5-EB17-424B-BD6B-65CA10B5AB0B}">
  <sheetPr codeName="Sheet1"/>
  <dimension ref="A1:C46"/>
  <sheetViews>
    <sheetView tabSelected="1" workbookViewId="0">
      <selection sqref="A1:C1"/>
    </sheetView>
  </sheetViews>
  <sheetFormatPr defaultRowHeight="12.75" x14ac:dyDescent="0.2"/>
  <cols>
    <col min="1" max="1" width="9.85546875" bestFit="1" customWidth="1"/>
    <col min="2" max="2" width="27.28515625" customWidth="1"/>
    <col min="3" max="3" width="105.140625" customWidth="1"/>
  </cols>
  <sheetData>
    <row r="1" spans="1:3" ht="18.75" x14ac:dyDescent="0.3">
      <c r="A1" s="129" t="s">
        <v>413</v>
      </c>
      <c r="B1" s="130"/>
      <c r="C1" s="130"/>
    </row>
    <row r="2" spans="1:3" ht="18" x14ac:dyDescent="0.25">
      <c r="A2" s="136" t="s">
        <v>412</v>
      </c>
    </row>
    <row r="3" spans="1:3" x14ac:dyDescent="0.2">
      <c r="A3" s="14" t="s">
        <v>414</v>
      </c>
    </row>
    <row r="5" spans="1:3" ht="18.75" x14ac:dyDescent="0.3">
      <c r="A5" s="49" t="s">
        <v>0</v>
      </c>
      <c r="B5" s="50" t="s">
        <v>1</v>
      </c>
      <c r="C5" s="51"/>
    </row>
    <row r="6" spans="1:3" ht="15" x14ac:dyDescent="0.25">
      <c r="A6" s="52">
        <f>ROW(Modbus_function_code)</f>
        <v>11</v>
      </c>
      <c r="B6" s="80" t="s">
        <v>2</v>
      </c>
      <c r="C6" s="51"/>
    </row>
    <row r="7" spans="1:3" ht="15" x14ac:dyDescent="0.25">
      <c r="A7" s="52">
        <f>ROW(Output_holding_register)</f>
        <v>22</v>
      </c>
      <c r="B7" s="80" t="s">
        <v>3</v>
      </c>
      <c r="C7" s="51"/>
    </row>
    <row r="8" spans="1:3" ht="15" x14ac:dyDescent="0.25">
      <c r="A8" s="52">
        <f>ROW(Discrete_input)</f>
        <v>41</v>
      </c>
      <c r="B8" s="80" t="s">
        <v>4</v>
      </c>
      <c r="C8" s="51"/>
    </row>
    <row r="9" spans="1:3" ht="15" x14ac:dyDescent="0.25">
      <c r="A9" s="52"/>
      <c r="B9" s="53"/>
      <c r="C9" s="51"/>
    </row>
    <row r="10" spans="1:3" ht="15.75" thickBot="1" x14ac:dyDescent="0.3">
      <c r="A10" s="51"/>
      <c r="B10" s="51"/>
      <c r="C10" s="51"/>
    </row>
    <row r="11" spans="1:3" ht="19.5" thickBot="1" x14ac:dyDescent="0.35">
      <c r="A11" s="131" t="s">
        <v>5</v>
      </c>
      <c r="B11" s="126" t="s">
        <v>2</v>
      </c>
      <c r="C11" s="127"/>
    </row>
    <row r="12" spans="1:3" ht="15.75" thickBot="1" x14ac:dyDescent="0.3">
      <c r="A12" s="131"/>
      <c r="B12" s="54" t="s">
        <v>6</v>
      </c>
      <c r="C12" s="55" t="s">
        <v>7</v>
      </c>
    </row>
    <row r="13" spans="1:3" ht="15" x14ac:dyDescent="0.25">
      <c r="A13" s="131"/>
      <c r="B13" s="56" t="s">
        <v>8</v>
      </c>
      <c r="C13" s="57" t="s">
        <v>9</v>
      </c>
    </row>
    <row r="14" spans="1:3" ht="15.75" thickBot="1" x14ac:dyDescent="0.3">
      <c r="A14" s="131"/>
      <c r="B14" s="58" t="s">
        <v>10</v>
      </c>
      <c r="C14" s="57" t="s">
        <v>9</v>
      </c>
    </row>
    <row r="15" spans="1:3" ht="15.75" thickBot="1" x14ac:dyDescent="0.3">
      <c r="A15" s="131"/>
      <c r="B15" s="58">
        <v>16</v>
      </c>
      <c r="C15" s="59" t="s">
        <v>11</v>
      </c>
    </row>
    <row r="16" spans="1:3" ht="15" x14ac:dyDescent="0.25">
      <c r="A16" s="51"/>
      <c r="B16" s="51"/>
      <c r="C16" s="51"/>
    </row>
    <row r="17" spans="1:3" ht="15" x14ac:dyDescent="0.25">
      <c r="A17" s="51"/>
      <c r="B17" s="51"/>
      <c r="C17" s="51"/>
    </row>
    <row r="18" spans="1:3" ht="15.75" thickBot="1" x14ac:dyDescent="0.3">
      <c r="A18" s="51"/>
      <c r="B18" s="51"/>
      <c r="C18" s="51"/>
    </row>
    <row r="19" spans="1:3" ht="19.5" thickBot="1" x14ac:dyDescent="0.35">
      <c r="A19" s="132" t="s">
        <v>5</v>
      </c>
      <c r="B19" s="126" t="s">
        <v>12</v>
      </c>
      <c r="C19" s="127"/>
    </row>
    <row r="20" spans="1:3" ht="15.75" thickBot="1" x14ac:dyDescent="0.3">
      <c r="A20" s="132"/>
      <c r="B20" s="60" t="s">
        <v>6</v>
      </c>
      <c r="C20" s="61" t="s">
        <v>13</v>
      </c>
    </row>
    <row r="21" spans="1:3" ht="15" x14ac:dyDescent="0.25">
      <c r="A21" s="132"/>
      <c r="B21" s="62" t="s">
        <v>8</v>
      </c>
      <c r="C21" s="63" t="s">
        <v>14</v>
      </c>
    </row>
    <row r="22" spans="1:3" ht="15" x14ac:dyDescent="0.25">
      <c r="A22" s="132"/>
      <c r="B22" s="64" t="s">
        <v>15</v>
      </c>
      <c r="C22" s="65" t="s">
        <v>16</v>
      </c>
    </row>
    <row r="23" spans="1:3" ht="19.5" thickBot="1" x14ac:dyDescent="0.35">
      <c r="A23" s="132"/>
      <c r="B23" s="66"/>
      <c r="C23" s="67"/>
    </row>
    <row r="24" spans="1:3" ht="15.75" thickBot="1" x14ac:dyDescent="0.3">
      <c r="A24" s="132"/>
      <c r="B24" s="60" t="s">
        <v>17</v>
      </c>
      <c r="C24" s="68" t="s">
        <v>7</v>
      </c>
    </row>
    <row r="25" spans="1:3" ht="15" x14ac:dyDescent="0.25">
      <c r="A25" s="133"/>
      <c r="B25" s="69" t="s">
        <v>18</v>
      </c>
      <c r="C25" s="70" t="s">
        <v>19</v>
      </c>
    </row>
    <row r="26" spans="1:3" ht="15" x14ac:dyDescent="0.25">
      <c r="A26" s="133"/>
      <c r="B26" s="71" t="s">
        <v>20</v>
      </c>
      <c r="C26" s="72" t="s">
        <v>21</v>
      </c>
    </row>
    <row r="27" spans="1:3" ht="15" x14ac:dyDescent="0.25">
      <c r="A27" s="133"/>
      <c r="B27" s="73" t="s">
        <v>22</v>
      </c>
      <c r="C27" s="74" t="s">
        <v>23</v>
      </c>
    </row>
    <row r="28" spans="1:3" ht="15" x14ac:dyDescent="0.25">
      <c r="A28" s="133"/>
      <c r="B28" s="71" t="s">
        <v>24</v>
      </c>
      <c r="C28" s="72" t="s">
        <v>25</v>
      </c>
    </row>
    <row r="29" spans="1:3" ht="15" x14ac:dyDescent="0.25">
      <c r="A29" s="133"/>
      <c r="B29" s="139" t="s">
        <v>26</v>
      </c>
      <c r="C29" s="138" t="s">
        <v>27</v>
      </c>
    </row>
    <row r="30" spans="1:3" ht="60" x14ac:dyDescent="0.25">
      <c r="A30" s="133"/>
      <c r="B30" s="71" t="s">
        <v>28</v>
      </c>
      <c r="C30" s="137" t="s">
        <v>29</v>
      </c>
    </row>
    <row r="31" spans="1:3" ht="15" x14ac:dyDescent="0.25">
      <c r="A31" s="133"/>
      <c r="B31" s="73" t="s">
        <v>30</v>
      </c>
      <c r="C31" s="140" t="s">
        <v>31</v>
      </c>
    </row>
    <row r="32" spans="1:3" ht="15" x14ac:dyDescent="0.25">
      <c r="A32" s="133"/>
      <c r="B32" s="71" t="s">
        <v>370</v>
      </c>
      <c r="C32" s="57" t="s">
        <v>371</v>
      </c>
    </row>
    <row r="33" spans="1:3" ht="15" x14ac:dyDescent="0.25">
      <c r="A33" s="133"/>
      <c r="B33" s="71" t="s">
        <v>372</v>
      </c>
      <c r="C33" s="57" t="s">
        <v>373</v>
      </c>
    </row>
    <row r="34" spans="1:3" ht="15" x14ac:dyDescent="0.25">
      <c r="A34" s="133"/>
      <c r="B34" s="71" t="s">
        <v>356</v>
      </c>
      <c r="C34" s="57" t="s">
        <v>374</v>
      </c>
    </row>
    <row r="35" spans="1:3" ht="15" x14ac:dyDescent="0.25">
      <c r="A35" s="133"/>
      <c r="B35" s="139" t="s">
        <v>384</v>
      </c>
      <c r="C35" s="138" t="s">
        <v>385</v>
      </c>
    </row>
    <row r="36" spans="1:3" ht="15" x14ac:dyDescent="0.25">
      <c r="A36" s="133"/>
      <c r="B36" s="71" t="s">
        <v>415</v>
      </c>
      <c r="C36" s="137" t="s">
        <v>416</v>
      </c>
    </row>
    <row r="37" spans="1:3" ht="15.75" thickBot="1" x14ac:dyDescent="0.3">
      <c r="A37" s="133"/>
      <c r="B37" s="75" t="s">
        <v>32</v>
      </c>
      <c r="C37" s="76" t="s">
        <v>33</v>
      </c>
    </row>
    <row r="38" spans="1:3" ht="15" x14ac:dyDescent="0.25">
      <c r="A38" s="104"/>
      <c r="B38" s="105"/>
      <c r="C38" s="106"/>
    </row>
    <row r="39" spans="1:3" ht="15" x14ac:dyDescent="0.25">
      <c r="A39" s="90"/>
    </row>
    <row r="40" spans="1:3" ht="15.75" thickBot="1" x14ac:dyDescent="0.3">
      <c r="A40" s="90"/>
    </row>
    <row r="41" spans="1:3" ht="19.5" thickBot="1" x14ac:dyDescent="0.35">
      <c r="A41" s="128" t="s">
        <v>5</v>
      </c>
      <c r="B41" s="126" t="s">
        <v>34</v>
      </c>
      <c r="C41" s="127"/>
    </row>
    <row r="42" spans="1:3" ht="15.75" thickBot="1" x14ac:dyDescent="0.3">
      <c r="A42" s="128"/>
      <c r="B42" s="60" t="s">
        <v>6</v>
      </c>
      <c r="C42" s="61" t="s">
        <v>13</v>
      </c>
    </row>
    <row r="43" spans="1:3" ht="15" x14ac:dyDescent="0.25">
      <c r="A43" s="128"/>
      <c r="B43" s="62" t="s">
        <v>10</v>
      </c>
      <c r="C43" s="63" t="s">
        <v>14</v>
      </c>
    </row>
    <row r="44" spans="1:3" ht="19.5" thickBot="1" x14ac:dyDescent="0.35">
      <c r="A44" s="128"/>
      <c r="B44" s="77"/>
      <c r="C44" s="67"/>
    </row>
    <row r="45" spans="1:3" ht="15.75" thickBot="1" x14ac:dyDescent="0.3">
      <c r="A45" s="128"/>
      <c r="B45" s="60" t="s">
        <v>17</v>
      </c>
      <c r="C45" s="68" t="s">
        <v>7</v>
      </c>
    </row>
    <row r="46" spans="1:3" ht="60.75" thickBot="1" x14ac:dyDescent="0.3">
      <c r="A46" s="128"/>
      <c r="B46" s="78" t="s">
        <v>35</v>
      </c>
      <c r="C46" s="79" t="s">
        <v>36</v>
      </c>
    </row>
  </sheetData>
  <mergeCells count="7">
    <mergeCell ref="B41:C41"/>
    <mergeCell ref="A41:A46"/>
    <mergeCell ref="A1:C1"/>
    <mergeCell ref="A11:A15"/>
    <mergeCell ref="B11:C11"/>
    <mergeCell ref="A19:A37"/>
    <mergeCell ref="B19:C19"/>
  </mergeCells>
  <hyperlinks>
    <hyperlink ref="A11:A15" location="Description!B5" display="Back to index" xr:uid="{BAD90B1B-93DA-4DD3-B689-BC0678EA5905}"/>
    <hyperlink ref="B6" location="Modbus_function_code" display="Modbus function codes" xr:uid="{2F23FEF9-58B3-42A2-9632-6E6EA48ED008}"/>
    <hyperlink ref="A19:A37" location="'Holding register (03;16)'!A1" display="Back to index" xr:uid="{AB06F4B7-2F25-4829-8ABA-3B8FA3A6D7A9}"/>
    <hyperlink ref="A41:A46" location="'Discrete input contact (02)'!A1" display="Back to index" xr:uid="{04403168-5DAA-43EA-AFB5-1E1121278F13}"/>
    <hyperlink ref="B8" location="Descrete_input_contact" display="Descrete_input_contact" xr:uid="{DB31FCC5-EA04-425E-BCC2-A49DCE886640}"/>
    <hyperlink ref="B7" location="'Holding register (03;16)'!A1" display="Holding register " xr:uid="{294303F4-8E83-4ABA-9658-88009CE1BC3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D724-F6DA-4172-9138-B0030FDFE4DE}">
  <sheetPr codeName="Sheet2"/>
  <dimension ref="A1:Z314"/>
  <sheetViews>
    <sheetView zoomScale="84" zoomScaleNormal="100" workbookViewId="0"/>
  </sheetViews>
  <sheetFormatPr defaultRowHeight="12.75" x14ac:dyDescent="0.2"/>
  <cols>
    <col min="1" max="1" width="42.5703125" customWidth="1"/>
    <col min="2" max="2" width="16.42578125" customWidth="1"/>
    <col min="3" max="3" width="31.7109375" customWidth="1"/>
    <col min="4" max="4" width="43.140625" customWidth="1"/>
    <col min="5" max="5" width="19.28515625" customWidth="1"/>
    <col min="6" max="6" width="12.28515625" customWidth="1"/>
    <col min="7" max="7" width="43.7109375" customWidth="1"/>
  </cols>
  <sheetData>
    <row r="1" spans="1:7" ht="19.5" x14ac:dyDescent="0.3">
      <c r="A1" s="1" t="s">
        <v>37</v>
      </c>
      <c r="B1" s="2"/>
      <c r="C1" s="2"/>
      <c r="D1" s="3"/>
      <c r="E1" s="3"/>
      <c r="F1" s="3"/>
      <c r="G1" s="3"/>
    </row>
    <row r="2" spans="1:7" ht="14.25" x14ac:dyDescent="0.2">
      <c r="A2" s="3"/>
      <c r="B2" s="3"/>
      <c r="C2" s="3"/>
      <c r="D2" s="3"/>
      <c r="E2" s="3"/>
      <c r="F2" s="3"/>
      <c r="G2" s="3"/>
    </row>
    <row r="3" spans="1:7" ht="30" x14ac:dyDescent="0.25">
      <c r="A3" s="4" t="s">
        <v>17</v>
      </c>
      <c r="B3" s="4" t="s">
        <v>38</v>
      </c>
      <c r="C3" s="4" t="s">
        <v>39</v>
      </c>
      <c r="D3" s="4" t="s">
        <v>40</v>
      </c>
      <c r="E3" s="91" t="s">
        <v>41</v>
      </c>
      <c r="F3" s="4" t="s">
        <v>42</v>
      </c>
      <c r="G3" s="4" t="s">
        <v>43</v>
      </c>
    </row>
    <row r="4" spans="1:7" ht="15" x14ac:dyDescent="0.25">
      <c r="A4" s="5" t="s">
        <v>44</v>
      </c>
      <c r="B4" s="5">
        <v>0</v>
      </c>
      <c r="C4" s="5" t="s">
        <v>8</v>
      </c>
      <c r="D4" s="21" t="s">
        <v>44</v>
      </c>
      <c r="E4" s="92" t="s">
        <v>45</v>
      </c>
      <c r="F4" s="6" t="s">
        <v>46</v>
      </c>
      <c r="G4" s="7" t="s">
        <v>47</v>
      </c>
    </row>
    <row r="5" spans="1:7" ht="15" x14ac:dyDescent="0.25">
      <c r="A5" s="8" t="s">
        <v>18</v>
      </c>
      <c r="B5" s="8">
        <v>1</v>
      </c>
      <c r="C5" s="8" t="s">
        <v>8</v>
      </c>
      <c r="D5" s="16" t="s">
        <v>48</v>
      </c>
      <c r="E5" s="93" t="s">
        <v>45</v>
      </c>
      <c r="F5" s="9" t="s">
        <v>46</v>
      </c>
      <c r="G5" s="10" t="s">
        <v>49</v>
      </c>
    </row>
    <row r="6" spans="1:7" ht="15" x14ac:dyDescent="0.25">
      <c r="A6" s="5" t="s">
        <v>18</v>
      </c>
      <c r="B6" s="5">
        <v>2</v>
      </c>
      <c r="C6" s="5" t="s">
        <v>8</v>
      </c>
      <c r="D6" s="21" t="s">
        <v>50</v>
      </c>
      <c r="E6" s="92" t="s">
        <v>45</v>
      </c>
      <c r="F6" s="6" t="s">
        <v>46</v>
      </c>
      <c r="G6" s="7" t="s">
        <v>49</v>
      </c>
    </row>
    <row r="7" spans="1:7" ht="15" x14ac:dyDescent="0.25">
      <c r="A7" s="8" t="s">
        <v>18</v>
      </c>
      <c r="B7" s="8">
        <v>3</v>
      </c>
      <c r="C7" s="8" t="s">
        <v>8</v>
      </c>
      <c r="D7" s="16" t="s">
        <v>51</v>
      </c>
      <c r="E7" s="93" t="s">
        <v>45</v>
      </c>
      <c r="F7" s="9" t="s">
        <v>46</v>
      </c>
      <c r="G7" s="10" t="s">
        <v>49</v>
      </c>
    </row>
    <row r="8" spans="1:7" ht="15" x14ac:dyDescent="0.25">
      <c r="A8" s="5" t="s">
        <v>18</v>
      </c>
      <c r="B8" s="5">
        <v>4</v>
      </c>
      <c r="C8" s="5" t="s">
        <v>8</v>
      </c>
      <c r="D8" s="21" t="s">
        <v>52</v>
      </c>
      <c r="E8" s="92" t="s">
        <v>45</v>
      </c>
      <c r="F8" s="6" t="s">
        <v>46</v>
      </c>
      <c r="G8" s="7" t="s">
        <v>49</v>
      </c>
    </row>
    <row r="9" spans="1:7" ht="15" x14ac:dyDescent="0.25">
      <c r="A9" s="8" t="s">
        <v>18</v>
      </c>
      <c r="B9" s="8">
        <v>5</v>
      </c>
      <c r="C9" s="8" t="s">
        <v>8</v>
      </c>
      <c r="D9" s="16" t="s">
        <v>53</v>
      </c>
      <c r="E9" s="93" t="s">
        <v>45</v>
      </c>
      <c r="F9" s="9" t="s">
        <v>46</v>
      </c>
      <c r="G9" s="10" t="s">
        <v>49</v>
      </c>
    </row>
    <row r="10" spans="1:7" ht="15" x14ac:dyDescent="0.25">
      <c r="A10" s="5" t="s">
        <v>18</v>
      </c>
      <c r="B10" s="5">
        <v>6</v>
      </c>
      <c r="C10" s="5" t="s">
        <v>8</v>
      </c>
      <c r="D10" s="21" t="s">
        <v>54</v>
      </c>
      <c r="E10" s="92" t="s">
        <v>45</v>
      </c>
      <c r="F10" s="6" t="s">
        <v>46</v>
      </c>
      <c r="G10" s="7" t="s">
        <v>49</v>
      </c>
    </row>
    <row r="11" spans="1:7" ht="15" x14ac:dyDescent="0.25">
      <c r="A11" s="8" t="s">
        <v>18</v>
      </c>
      <c r="B11" s="8">
        <v>7</v>
      </c>
      <c r="C11" s="8" t="s">
        <v>8</v>
      </c>
      <c r="D11" s="16" t="s">
        <v>55</v>
      </c>
      <c r="E11" s="93" t="s">
        <v>45</v>
      </c>
      <c r="F11" s="9" t="s">
        <v>46</v>
      </c>
      <c r="G11" s="10" t="s">
        <v>56</v>
      </c>
    </row>
    <row r="12" spans="1:7" ht="15" x14ac:dyDescent="0.25">
      <c r="A12" s="5" t="s">
        <v>18</v>
      </c>
      <c r="B12" s="5">
        <v>8</v>
      </c>
      <c r="C12" s="5" t="s">
        <v>8</v>
      </c>
      <c r="D12" s="21" t="s">
        <v>57</v>
      </c>
      <c r="E12" s="92" t="s">
        <v>45</v>
      </c>
      <c r="F12" s="6" t="s">
        <v>46</v>
      </c>
      <c r="G12" s="7" t="s">
        <v>56</v>
      </c>
    </row>
    <row r="13" spans="1:7" ht="15" x14ac:dyDescent="0.25">
      <c r="A13" s="8" t="s">
        <v>18</v>
      </c>
      <c r="B13" s="8">
        <v>9</v>
      </c>
      <c r="C13" s="8" t="s">
        <v>8</v>
      </c>
      <c r="D13" s="16" t="s">
        <v>58</v>
      </c>
      <c r="E13" s="93" t="s">
        <v>45</v>
      </c>
      <c r="F13" s="9" t="s">
        <v>59</v>
      </c>
      <c r="G13" s="10" t="s">
        <v>56</v>
      </c>
    </row>
    <row r="14" spans="1:7" ht="15" x14ac:dyDescent="0.25">
      <c r="A14" s="5" t="s">
        <v>18</v>
      </c>
      <c r="B14" s="5">
        <v>10</v>
      </c>
      <c r="C14" s="5" t="s">
        <v>8</v>
      </c>
      <c r="D14" s="21" t="s">
        <v>60</v>
      </c>
      <c r="E14" s="92" t="s">
        <v>45</v>
      </c>
      <c r="F14" s="6" t="s">
        <v>59</v>
      </c>
      <c r="G14" s="7" t="s">
        <v>47</v>
      </c>
    </row>
    <row r="15" spans="1:7" ht="15" x14ac:dyDescent="0.25">
      <c r="A15" s="8" t="s">
        <v>18</v>
      </c>
      <c r="B15" s="8">
        <v>11</v>
      </c>
      <c r="C15" s="8" t="s">
        <v>8</v>
      </c>
      <c r="D15" s="16" t="s">
        <v>61</v>
      </c>
      <c r="E15" s="93" t="s">
        <v>45</v>
      </c>
      <c r="F15" s="9" t="s">
        <v>59</v>
      </c>
      <c r="G15" s="10" t="s">
        <v>47</v>
      </c>
    </row>
    <row r="16" spans="1:7" ht="15" x14ac:dyDescent="0.25">
      <c r="A16" s="5" t="s">
        <v>18</v>
      </c>
      <c r="B16" s="5">
        <v>12</v>
      </c>
      <c r="C16" s="5" t="s">
        <v>8</v>
      </c>
      <c r="D16" s="21" t="s">
        <v>62</v>
      </c>
      <c r="E16" s="92" t="s">
        <v>45</v>
      </c>
      <c r="F16" s="6" t="s">
        <v>59</v>
      </c>
      <c r="G16" s="7" t="s">
        <v>47</v>
      </c>
    </row>
    <row r="17" spans="1:7" ht="15" x14ac:dyDescent="0.25">
      <c r="A17" s="8" t="s">
        <v>18</v>
      </c>
      <c r="B17" s="8">
        <v>13</v>
      </c>
      <c r="C17" s="8" t="s">
        <v>8</v>
      </c>
      <c r="D17" s="16" t="s">
        <v>63</v>
      </c>
      <c r="E17" s="93" t="s">
        <v>45</v>
      </c>
      <c r="F17" s="9" t="s">
        <v>46</v>
      </c>
      <c r="G17" s="10" t="s">
        <v>47</v>
      </c>
    </row>
    <row r="18" spans="1:7" ht="15" x14ac:dyDescent="0.25">
      <c r="A18" s="5" t="s">
        <v>18</v>
      </c>
      <c r="B18" s="5">
        <v>14</v>
      </c>
      <c r="C18" s="5" t="s">
        <v>8</v>
      </c>
      <c r="D18" s="21" t="s">
        <v>64</v>
      </c>
      <c r="E18" s="92" t="s">
        <v>45</v>
      </c>
      <c r="F18" s="6" t="s">
        <v>46</v>
      </c>
      <c r="G18" s="7" t="s">
        <v>49</v>
      </c>
    </row>
    <row r="19" spans="1:7" ht="15" x14ac:dyDescent="0.25">
      <c r="A19" s="8" t="s">
        <v>18</v>
      </c>
      <c r="B19" s="8">
        <v>15</v>
      </c>
      <c r="C19" s="8" t="s">
        <v>8</v>
      </c>
      <c r="D19" s="16" t="s">
        <v>65</v>
      </c>
      <c r="E19" s="93" t="s">
        <v>45</v>
      </c>
      <c r="F19" s="9" t="s">
        <v>46</v>
      </c>
      <c r="G19" s="10" t="s">
        <v>49</v>
      </c>
    </row>
    <row r="20" spans="1:7" ht="15" x14ac:dyDescent="0.25">
      <c r="A20" s="5" t="s">
        <v>18</v>
      </c>
      <c r="B20" s="5">
        <v>16</v>
      </c>
      <c r="C20" s="5" t="s">
        <v>8</v>
      </c>
      <c r="D20" s="21" t="s">
        <v>66</v>
      </c>
      <c r="E20" s="92" t="s">
        <v>45</v>
      </c>
      <c r="F20" s="6" t="s">
        <v>46</v>
      </c>
      <c r="G20" s="7" t="s">
        <v>49</v>
      </c>
    </row>
    <row r="21" spans="1:7" ht="15" x14ac:dyDescent="0.25">
      <c r="A21" s="8" t="s">
        <v>18</v>
      </c>
      <c r="B21" s="8">
        <v>17</v>
      </c>
      <c r="C21" s="8" t="s">
        <v>8</v>
      </c>
      <c r="D21" s="16" t="s">
        <v>67</v>
      </c>
      <c r="E21" s="93" t="s">
        <v>45</v>
      </c>
      <c r="F21" s="9" t="s">
        <v>46</v>
      </c>
      <c r="G21" s="10" t="s">
        <v>49</v>
      </c>
    </row>
    <row r="22" spans="1:7" ht="15" x14ac:dyDescent="0.25">
      <c r="A22" s="5" t="s">
        <v>18</v>
      </c>
      <c r="B22" s="5">
        <v>18</v>
      </c>
      <c r="C22" s="5" t="s">
        <v>8</v>
      </c>
      <c r="D22" s="21" t="s">
        <v>68</v>
      </c>
      <c r="E22" s="92" t="s">
        <v>45</v>
      </c>
      <c r="F22" s="6" t="s">
        <v>46</v>
      </c>
      <c r="G22" s="7" t="s">
        <v>49</v>
      </c>
    </row>
    <row r="23" spans="1:7" ht="15" x14ac:dyDescent="0.25">
      <c r="A23" s="8" t="s">
        <v>18</v>
      </c>
      <c r="B23" s="8">
        <v>19</v>
      </c>
      <c r="C23" s="8" t="s">
        <v>8</v>
      </c>
      <c r="D23" s="16" t="s">
        <v>69</v>
      </c>
      <c r="E23" s="93" t="s">
        <v>45</v>
      </c>
      <c r="F23" s="9" t="s">
        <v>46</v>
      </c>
      <c r="G23" s="10" t="s">
        <v>49</v>
      </c>
    </row>
    <row r="24" spans="1:7" ht="15" x14ac:dyDescent="0.25">
      <c r="A24" s="5" t="s">
        <v>18</v>
      </c>
      <c r="B24" s="5">
        <v>20</v>
      </c>
      <c r="C24" s="5" t="s">
        <v>8</v>
      </c>
      <c r="D24" s="21" t="s">
        <v>70</v>
      </c>
      <c r="E24" s="92" t="s">
        <v>45</v>
      </c>
      <c r="F24" s="6" t="s">
        <v>46</v>
      </c>
      <c r="G24" s="7" t="s">
        <v>56</v>
      </c>
    </row>
    <row r="25" spans="1:7" ht="15" x14ac:dyDescent="0.25">
      <c r="A25" s="8" t="s">
        <v>18</v>
      </c>
      <c r="B25" s="8">
        <v>21</v>
      </c>
      <c r="C25" s="8" t="s">
        <v>8</v>
      </c>
      <c r="D25" s="16" t="s">
        <v>71</v>
      </c>
      <c r="E25" s="93" t="s">
        <v>45</v>
      </c>
      <c r="F25" s="9" t="s">
        <v>46</v>
      </c>
      <c r="G25" s="10" t="s">
        <v>56</v>
      </c>
    </row>
    <row r="26" spans="1:7" ht="15" x14ac:dyDescent="0.25">
      <c r="A26" s="5" t="s">
        <v>18</v>
      </c>
      <c r="B26" s="5">
        <v>22</v>
      </c>
      <c r="C26" s="5" t="s">
        <v>8</v>
      </c>
      <c r="D26" s="21" t="s">
        <v>72</v>
      </c>
      <c r="E26" s="92" t="s">
        <v>45</v>
      </c>
      <c r="F26" s="6" t="s">
        <v>46</v>
      </c>
      <c r="G26" s="7" t="s">
        <v>56</v>
      </c>
    </row>
    <row r="27" spans="1:7" ht="15" x14ac:dyDescent="0.25">
      <c r="A27" s="8" t="s">
        <v>18</v>
      </c>
      <c r="B27" s="8">
        <v>23</v>
      </c>
      <c r="C27" s="8" t="s">
        <v>8</v>
      </c>
      <c r="D27" s="16" t="s">
        <v>73</v>
      </c>
      <c r="E27" s="93" t="s">
        <v>45</v>
      </c>
      <c r="F27" s="9" t="s">
        <v>46</v>
      </c>
      <c r="G27" s="10" t="s">
        <v>74</v>
      </c>
    </row>
    <row r="28" spans="1:7" ht="15" x14ac:dyDescent="0.25">
      <c r="A28" s="5" t="s">
        <v>18</v>
      </c>
      <c r="B28" s="5">
        <v>24</v>
      </c>
      <c r="C28" s="5" t="s">
        <v>8</v>
      </c>
      <c r="D28" s="21" t="s">
        <v>75</v>
      </c>
      <c r="E28" s="92" t="s">
        <v>45</v>
      </c>
      <c r="F28" s="6" t="s">
        <v>46</v>
      </c>
      <c r="G28" s="7" t="s">
        <v>74</v>
      </c>
    </row>
    <row r="29" spans="1:7" ht="15" x14ac:dyDescent="0.25">
      <c r="A29" s="8" t="s">
        <v>18</v>
      </c>
      <c r="B29" s="8">
        <v>25</v>
      </c>
      <c r="C29" s="8" t="s">
        <v>8</v>
      </c>
      <c r="D29" s="16" t="s">
        <v>76</v>
      </c>
      <c r="E29" s="93" t="s">
        <v>45</v>
      </c>
      <c r="F29" s="9" t="s">
        <v>46</v>
      </c>
      <c r="G29" s="10" t="s">
        <v>74</v>
      </c>
    </row>
    <row r="30" spans="1:7" ht="15" x14ac:dyDescent="0.25">
      <c r="A30" s="5" t="s">
        <v>18</v>
      </c>
      <c r="B30" s="5">
        <v>26</v>
      </c>
      <c r="C30" s="5" t="s">
        <v>8</v>
      </c>
      <c r="D30" s="21" t="s">
        <v>77</v>
      </c>
      <c r="E30" s="92" t="s">
        <v>45</v>
      </c>
      <c r="F30" s="6" t="s">
        <v>46</v>
      </c>
      <c r="G30" s="7" t="s">
        <v>78</v>
      </c>
    </row>
    <row r="31" spans="1:7" ht="15" x14ac:dyDescent="0.25">
      <c r="A31" s="8" t="s">
        <v>18</v>
      </c>
      <c r="B31" s="8">
        <v>27</v>
      </c>
      <c r="C31" s="8" t="s">
        <v>8</v>
      </c>
      <c r="D31" s="16" t="s">
        <v>79</v>
      </c>
      <c r="E31" s="93" t="s">
        <v>45</v>
      </c>
      <c r="F31" s="9" t="s">
        <v>46</v>
      </c>
      <c r="G31" s="10" t="s">
        <v>78</v>
      </c>
    </row>
    <row r="32" spans="1:7" ht="15" x14ac:dyDescent="0.25">
      <c r="A32" s="5" t="s">
        <v>18</v>
      </c>
      <c r="B32" s="5">
        <v>28</v>
      </c>
      <c r="C32" s="5" t="s">
        <v>8</v>
      </c>
      <c r="D32" s="21" t="s">
        <v>80</v>
      </c>
      <c r="E32" s="92" t="s">
        <v>45</v>
      </c>
      <c r="F32" s="6" t="s">
        <v>46</v>
      </c>
      <c r="G32" s="7" t="s">
        <v>78</v>
      </c>
    </row>
    <row r="33" spans="1:7" ht="15" x14ac:dyDescent="0.25">
      <c r="A33" s="8" t="s">
        <v>18</v>
      </c>
      <c r="B33" s="8">
        <v>29</v>
      </c>
      <c r="C33" s="8" t="s">
        <v>8</v>
      </c>
      <c r="D33" s="16" t="s">
        <v>81</v>
      </c>
      <c r="E33" s="93" t="s">
        <v>45</v>
      </c>
      <c r="F33" s="9">
        <v>1</v>
      </c>
      <c r="G33" s="10" t="s">
        <v>78</v>
      </c>
    </row>
    <row r="34" spans="1:7" ht="15" x14ac:dyDescent="0.25">
      <c r="A34" s="5" t="s">
        <v>18</v>
      </c>
      <c r="B34" s="5">
        <v>30</v>
      </c>
      <c r="C34" s="5" t="s">
        <v>8</v>
      </c>
      <c r="D34" s="21" t="s">
        <v>82</v>
      </c>
      <c r="E34" s="92" t="s">
        <v>45</v>
      </c>
      <c r="F34" s="6" t="s">
        <v>46</v>
      </c>
      <c r="G34" s="7" t="s">
        <v>78</v>
      </c>
    </row>
    <row r="35" spans="1:7" ht="15" x14ac:dyDescent="0.25">
      <c r="A35" s="8" t="s">
        <v>18</v>
      </c>
      <c r="B35" s="8">
        <v>31</v>
      </c>
      <c r="C35" s="8" t="s">
        <v>8</v>
      </c>
      <c r="D35" s="16" t="s">
        <v>83</v>
      </c>
      <c r="E35" s="93" t="s">
        <v>45</v>
      </c>
      <c r="F35" s="9" t="s">
        <v>46</v>
      </c>
      <c r="G35" s="10" t="s">
        <v>84</v>
      </c>
    </row>
    <row r="36" spans="1:7" ht="15" x14ac:dyDescent="0.25">
      <c r="A36" s="5" t="s">
        <v>18</v>
      </c>
      <c r="B36" s="5">
        <v>32</v>
      </c>
      <c r="C36" s="5" t="s">
        <v>8</v>
      </c>
      <c r="D36" s="21" t="s">
        <v>85</v>
      </c>
      <c r="E36" s="92" t="s">
        <v>45</v>
      </c>
      <c r="F36" s="6" t="s">
        <v>46</v>
      </c>
      <c r="G36" s="7" t="s">
        <v>84</v>
      </c>
    </row>
    <row r="37" spans="1:7" ht="15" x14ac:dyDescent="0.25">
      <c r="A37" s="8" t="s">
        <v>18</v>
      </c>
      <c r="B37" s="8">
        <v>33</v>
      </c>
      <c r="C37" s="8" t="s">
        <v>8</v>
      </c>
      <c r="D37" s="16" t="s">
        <v>86</v>
      </c>
      <c r="E37" s="93" t="s">
        <v>45</v>
      </c>
      <c r="F37" s="9" t="s">
        <v>46</v>
      </c>
      <c r="G37" s="10" t="s">
        <v>84</v>
      </c>
    </row>
    <row r="38" spans="1:7" ht="15" x14ac:dyDescent="0.25">
      <c r="A38" s="5" t="s">
        <v>18</v>
      </c>
      <c r="B38" s="5">
        <v>34</v>
      </c>
      <c r="C38" s="5" t="s">
        <v>8</v>
      </c>
      <c r="D38" s="21" t="s">
        <v>87</v>
      </c>
      <c r="E38" s="92" t="s">
        <v>45</v>
      </c>
      <c r="F38" s="6" t="s">
        <v>46</v>
      </c>
      <c r="G38" s="7" t="s">
        <v>84</v>
      </c>
    </row>
    <row r="39" spans="1:7" ht="15" x14ac:dyDescent="0.25">
      <c r="A39" s="8" t="s">
        <v>18</v>
      </c>
      <c r="B39" s="8">
        <v>35</v>
      </c>
      <c r="C39" s="8" t="s">
        <v>8</v>
      </c>
      <c r="D39" s="16" t="s">
        <v>88</v>
      </c>
      <c r="E39" s="93" t="s">
        <v>45</v>
      </c>
      <c r="F39" s="9" t="s">
        <v>46</v>
      </c>
      <c r="G39" s="10" t="s">
        <v>89</v>
      </c>
    </row>
    <row r="40" spans="1:7" ht="15" x14ac:dyDescent="0.25">
      <c r="A40" s="5" t="s">
        <v>18</v>
      </c>
      <c r="B40" s="5">
        <v>36</v>
      </c>
      <c r="C40" s="5" t="s">
        <v>8</v>
      </c>
      <c r="D40" s="21" t="s">
        <v>90</v>
      </c>
      <c r="E40" s="92" t="s">
        <v>45</v>
      </c>
      <c r="F40" s="6" t="s">
        <v>46</v>
      </c>
      <c r="G40" s="7" t="s">
        <v>89</v>
      </c>
    </row>
    <row r="41" spans="1:7" ht="15" x14ac:dyDescent="0.25">
      <c r="A41" s="8" t="s">
        <v>18</v>
      </c>
      <c r="B41" s="8">
        <v>37</v>
      </c>
      <c r="C41" s="8" t="s">
        <v>8</v>
      </c>
      <c r="D41" s="16" t="s">
        <v>91</v>
      </c>
      <c r="E41" s="93" t="s">
        <v>45</v>
      </c>
      <c r="F41" s="9" t="s">
        <v>46</v>
      </c>
      <c r="G41" s="10" t="s">
        <v>89</v>
      </c>
    </row>
    <row r="42" spans="1:7" ht="15" x14ac:dyDescent="0.25">
      <c r="A42" s="5" t="s">
        <v>18</v>
      </c>
      <c r="B42" s="5">
        <v>38</v>
      </c>
      <c r="C42" s="5" t="s">
        <v>8</v>
      </c>
      <c r="D42" s="21" t="s">
        <v>92</v>
      </c>
      <c r="E42" s="92" t="s">
        <v>45</v>
      </c>
      <c r="F42" s="6" t="s">
        <v>46</v>
      </c>
      <c r="G42" s="7" t="s">
        <v>89</v>
      </c>
    </row>
    <row r="43" spans="1:7" ht="15" x14ac:dyDescent="0.25">
      <c r="A43" s="8" t="s">
        <v>20</v>
      </c>
      <c r="B43" s="8" t="s">
        <v>93</v>
      </c>
      <c r="C43" s="8" t="s">
        <v>8</v>
      </c>
      <c r="D43" s="16" t="s">
        <v>94</v>
      </c>
      <c r="E43" s="93" t="s">
        <v>45</v>
      </c>
      <c r="F43" s="9" t="s">
        <v>46</v>
      </c>
      <c r="G43" s="10" t="s">
        <v>95</v>
      </c>
    </row>
    <row r="44" spans="1:7" ht="15" x14ac:dyDescent="0.25">
      <c r="A44" s="5" t="s">
        <v>20</v>
      </c>
      <c r="B44" s="5" t="s">
        <v>96</v>
      </c>
      <c r="C44" s="5" t="s">
        <v>8</v>
      </c>
      <c r="D44" s="21" t="s">
        <v>97</v>
      </c>
      <c r="E44" s="92" t="s">
        <v>45</v>
      </c>
      <c r="F44" s="6" t="s">
        <v>46</v>
      </c>
      <c r="G44" s="7" t="s">
        <v>98</v>
      </c>
    </row>
    <row r="45" spans="1:7" ht="15" x14ac:dyDescent="0.25">
      <c r="A45" s="8" t="s">
        <v>20</v>
      </c>
      <c r="B45" s="8" t="s">
        <v>99</v>
      </c>
      <c r="C45" s="8" t="s">
        <v>8</v>
      </c>
      <c r="D45" s="16" t="s">
        <v>100</v>
      </c>
      <c r="E45" s="93" t="s">
        <v>45</v>
      </c>
      <c r="F45" s="9" t="s">
        <v>46</v>
      </c>
      <c r="G45" s="10" t="s">
        <v>101</v>
      </c>
    </row>
    <row r="46" spans="1:7" ht="15" x14ac:dyDescent="0.25">
      <c r="A46" s="5" t="s">
        <v>20</v>
      </c>
      <c r="B46" s="5" t="s">
        <v>102</v>
      </c>
      <c r="C46" s="5" t="s">
        <v>8</v>
      </c>
      <c r="D46" s="21" t="s">
        <v>103</v>
      </c>
      <c r="E46" s="92" t="s">
        <v>45</v>
      </c>
      <c r="F46" s="6" t="s">
        <v>46</v>
      </c>
      <c r="G46" s="7" t="s">
        <v>95</v>
      </c>
    </row>
    <row r="47" spans="1:7" ht="15" x14ac:dyDescent="0.25">
      <c r="A47" s="8" t="s">
        <v>20</v>
      </c>
      <c r="B47" s="8" t="s">
        <v>104</v>
      </c>
      <c r="C47" s="8" t="s">
        <v>8</v>
      </c>
      <c r="D47" s="16" t="s">
        <v>105</v>
      </c>
      <c r="E47" s="93" t="s">
        <v>45</v>
      </c>
      <c r="F47" s="9" t="s">
        <v>46</v>
      </c>
      <c r="G47" s="10" t="s">
        <v>98</v>
      </c>
    </row>
    <row r="48" spans="1:7" ht="15" x14ac:dyDescent="0.25">
      <c r="A48" s="5" t="s">
        <v>20</v>
      </c>
      <c r="B48" s="5" t="s">
        <v>106</v>
      </c>
      <c r="C48" s="5" t="s">
        <v>8</v>
      </c>
      <c r="D48" s="21" t="s">
        <v>107</v>
      </c>
      <c r="E48" s="92" t="s">
        <v>45</v>
      </c>
      <c r="F48" s="6" t="s">
        <v>46</v>
      </c>
      <c r="G48" s="7" t="s">
        <v>101</v>
      </c>
    </row>
    <row r="49" spans="1:7" ht="15" x14ac:dyDescent="0.25">
      <c r="A49" s="8" t="s">
        <v>22</v>
      </c>
      <c r="B49" s="8">
        <v>51</v>
      </c>
      <c r="C49" s="8" t="s">
        <v>8</v>
      </c>
      <c r="D49" s="16" t="s">
        <v>108</v>
      </c>
      <c r="E49" s="93" t="s">
        <v>45</v>
      </c>
      <c r="F49" s="9" t="s">
        <v>46</v>
      </c>
      <c r="G49" s="10" t="s">
        <v>109</v>
      </c>
    </row>
    <row r="50" spans="1:7" ht="30" x14ac:dyDescent="0.25">
      <c r="A50" s="5" t="s">
        <v>22</v>
      </c>
      <c r="B50" s="5">
        <v>52</v>
      </c>
      <c r="C50" s="5" t="s">
        <v>8</v>
      </c>
      <c r="D50" s="21" t="s">
        <v>110</v>
      </c>
      <c r="E50" s="92" t="s">
        <v>45</v>
      </c>
      <c r="F50" s="6">
        <v>1</v>
      </c>
      <c r="G50" s="7" t="s">
        <v>111</v>
      </c>
    </row>
    <row r="51" spans="1:7" ht="15" x14ac:dyDescent="0.25">
      <c r="A51" s="8" t="s">
        <v>22</v>
      </c>
      <c r="B51" s="8">
        <v>53</v>
      </c>
      <c r="C51" s="8" t="s">
        <v>8</v>
      </c>
      <c r="D51" s="16" t="s">
        <v>112</v>
      </c>
      <c r="E51" s="93" t="s">
        <v>45</v>
      </c>
      <c r="F51" s="9" t="s">
        <v>46</v>
      </c>
      <c r="G51" s="10" t="s">
        <v>113</v>
      </c>
    </row>
    <row r="52" spans="1:7" ht="15" x14ac:dyDescent="0.25">
      <c r="A52" s="5" t="s">
        <v>22</v>
      </c>
      <c r="B52" s="5">
        <v>54</v>
      </c>
      <c r="C52" s="5" t="s">
        <v>8</v>
      </c>
      <c r="D52" s="21" t="s">
        <v>114</v>
      </c>
      <c r="E52" s="92" t="s">
        <v>45</v>
      </c>
      <c r="F52" s="6" t="s">
        <v>46</v>
      </c>
      <c r="G52" s="7" t="s">
        <v>115</v>
      </c>
    </row>
    <row r="53" spans="1:7" ht="15" x14ac:dyDescent="0.25">
      <c r="A53" s="8" t="s">
        <v>22</v>
      </c>
      <c r="B53" s="8">
        <v>55</v>
      </c>
      <c r="C53" s="8" t="s">
        <v>8</v>
      </c>
      <c r="D53" s="16" t="s">
        <v>116</v>
      </c>
      <c r="E53" s="93" t="s">
        <v>45</v>
      </c>
      <c r="F53" s="9" t="s">
        <v>46</v>
      </c>
      <c r="G53" s="10" t="s">
        <v>49</v>
      </c>
    </row>
    <row r="54" spans="1:7" ht="15" x14ac:dyDescent="0.25">
      <c r="A54" s="5" t="s">
        <v>22</v>
      </c>
      <c r="B54" s="5">
        <v>56</v>
      </c>
      <c r="C54" s="5" t="s">
        <v>8</v>
      </c>
      <c r="D54" s="21" t="s">
        <v>117</v>
      </c>
      <c r="E54" s="92" t="s">
        <v>45</v>
      </c>
      <c r="F54" s="6">
        <v>1</v>
      </c>
      <c r="G54" s="7" t="s">
        <v>49</v>
      </c>
    </row>
    <row r="55" spans="1:7" ht="15" x14ac:dyDescent="0.25">
      <c r="A55" s="8" t="s">
        <v>22</v>
      </c>
      <c r="B55" s="8">
        <v>57</v>
      </c>
      <c r="C55" s="8" t="s">
        <v>8</v>
      </c>
      <c r="D55" s="16" t="s">
        <v>118</v>
      </c>
      <c r="E55" s="93" t="s">
        <v>45</v>
      </c>
      <c r="F55" s="9">
        <v>1</v>
      </c>
      <c r="G55" s="10" t="s">
        <v>119</v>
      </c>
    </row>
    <row r="56" spans="1:7" ht="15" x14ac:dyDescent="0.25">
      <c r="A56" s="5" t="s">
        <v>22</v>
      </c>
      <c r="B56" s="5">
        <v>58</v>
      </c>
      <c r="C56" s="5" t="s">
        <v>8</v>
      </c>
      <c r="D56" s="21" t="s">
        <v>120</v>
      </c>
      <c r="E56" s="92" t="s">
        <v>45</v>
      </c>
      <c r="F56" s="6">
        <v>1</v>
      </c>
      <c r="G56" s="7" t="s">
        <v>47</v>
      </c>
    </row>
    <row r="57" spans="1:7" ht="15" x14ac:dyDescent="0.25">
      <c r="A57" s="8" t="s">
        <v>22</v>
      </c>
      <c r="B57" s="8">
        <v>59</v>
      </c>
      <c r="C57" s="8" t="s">
        <v>8</v>
      </c>
      <c r="D57" s="16" t="s">
        <v>121</v>
      </c>
      <c r="E57" s="93" t="s">
        <v>45</v>
      </c>
      <c r="F57" s="9" t="s">
        <v>47</v>
      </c>
      <c r="G57" s="10" t="s">
        <v>47</v>
      </c>
    </row>
    <row r="58" spans="1:7" ht="30" x14ac:dyDescent="0.25">
      <c r="A58" s="5" t="s">
        <v>24</v>
      </c>
      <c r="B58" s="5">
        <v>60</v>
      </c>
      <c r="C58" s="5" t="s">
        <v>8</v>
      </c>
      <c r="D58" s="21" t="s">
        <v>122</v>
      </c>
      <c r="E58" s="92"/>
      <c r="F58" s="6">
        <v>1</v>
      </c>
      <c r="G58" s="7" t="s">
        <v>47</v>
      </c>
    </row>
    <row r="59" spans="1:7" ht="15" x14ac:dyDescent="0.25">
      <c r="A59" s="8" t="s">
        <v>24</v>
      </c>
      <c r="B59" s="8">
        <v>61</v>
      </c>
      <c r="C59" s="8" t="s">
        <v>8</v>
      </c>
      <c r="D59" s="16" t="s">
        <v>123</v>
      </c>
      <c r="E59" s="93" t="s">
        <v>45</v>
      </c>
      <c r="F59" s="9">
        <v>1</v>
      </c>
      <c r="G59" s="10" t="s">
        <v>124</v>
      </c>
    </row>
    <row r="60" spans="1:7" ht="15" x14ac:dyDescent="0.25">
      <c r="A60" s="5" t="s">
        <v>24</v>
      </c>
      <c r="B60" s="5">
        <v>62</v>
      </c>
      <c r="C60" s="5" t="s">
        <v>8</v>
      </c>
      <c r="D60" s="21" t="s">
        <v>125</v>
      </c>
      <c r="E60" s="92" t="s">
        <v>45</v>
      </c>
      <c r="F60" s="6">
        <v>1</v>
      </c>
      <c r="G60" s="7" t="s">
        <v>126</v>
      </c>
    </row>
    <row r="61" spans="1:7" ht="15" x14ac:dyDescent="0.25">
      <c r="A61" s="11" t="s">
        <v>24</v>
      </c>
      <c r="B61" s="11">
        <v>63</v>
      </c>
      <c r="C61" s="11" t="s">
        <v>8</v>
      </c>
      <c r="D61" s="38" t="s">
        <v>127</v>
      </c>
      <c r="E61" s="94" t="s">
        <v>45</v>
      </c>
      <c r="F61" s="12">
        <v>1</v>
      </c>
      <c r="G61" s="13" t="s">
        <v>124</v>
      </c>
    </row>
    <row r="62" spans="1:7" ht="15" x14ac:dyDescent="0.25">
      <c r="A62" s="5" t="s">
        <v>128</v>
      </c>
      <c r="B62" s="5">
        <v>64</v>
      </c>
      <c r="C62" s="5" t="s">
        <v>8</v>
      </c>
      <c r="D62" s="21" t="s">
        <v>129</v>
      </c>
      <c r="E62" s="92" t="s">
        <v>45</v>
      </c>
      <c r="F62" s="6" t="s">
        <v>46</v>
      </c>
      <c r="G62" s="7" t="s">
        <v>126</v>
      </c>
    </row>
    <row r="63" spans="1:7" ht="15" x14ac:dyDescent="0.25">
      <c r="A63" s="8" t="s">
        <v>128</v>
      </c>
      <c r="B63" s="8">
        <v>65</v>
      </c>
      <c r="C63" s="8" t="s">
        <v>8</v>
      </c>
      <c r="D63" s="16" t="s">
        <v>130</v>
      </c>
      <c r="E63" s="93" t="s">
        <v>131</v>
      </c>
      <c r="F63" s="9" t="s">
        <v>46</v>
      </c>
      <c r="G63" s="10" t="s">
        <v>47</v>
      </c>
    </row>
    <row r="64" spans="1:7" ht="15" x14ac:dyDescent="0.25">
      <c r="A64" s="5" t="s">
        <v>128</v>
      </c>
      <c r="B64" s="5">
        <v>66</v>
      </c>
      <c r="C64" s="5" t="s">
        <v>8</v>
      </c>
      <c r="D64" s="21" t="s">
        <v>132</v>
      </c>
      <c r="E64" s="92" t="s">
        <v>131</v>
      </c>
      <c r="F64" s="6" t="s">
        <v>46</v>
      </c>
      <c r="G64" s="7" t="s">
        <v>47</v>
      </c>
    </row>
    <row r="65" spans="1:7" ht="15" x14ac:dyDescent="0.25">
      <c r="A65" s="8" t="s">
        <v>128</v>
      </c>
      <c r="B65" s="8">
        <v>67</v>
      </c>
      <c r="C65" s="8" t="s">
        <v>8</v>
      </c>
      <c r="D65" s="16" t="s">
        <v>133</v>
      </c>
      <c r="E65" s="93" t="s">
        <v>131</v>
      </c>
      <c r="F65" s="9" t="s">
        <v>46</v>
      </c>
      <c r="G65" s="10" t="s">
        <v>47</v>
      </c>
    </row>
    <row r="66" spans="1:7" ht="15" x14ac:dyDescent="0.25">
      <c r="A66" s="5" t="s">
        <v>128</v>
      </c>
      <c r="B66" s="5">
        <v>68</v>
      </c>
      <c r="C66" s="5" t="s">
        <v>8</v>
      </c>
      <c r="D66" s="21" t="s">
        <v>134</v>
      </c>
      <c r="E66" s="92" t="s">
        <v>131</v>
      </c>
      <c r="F66" s="6" t="s">
        <v>46</v>
      </c>
      <c r="G66" s="7" t="s">
        <v>47</v>
      </c>
    </row>
    <row r="67" spans="1:7" ht="15" x14ac:dyDescent="0.25">
      <c r="A67" s="8" t="s">
        <v>135</v>
      </c>
      <c r="B67" s="8">
        <v>69</v>
      </c>
      <c r="C67" s="8" t="s">
        <v>8</v>
      </c>
      <c r="D67" s="16" t="s">
        <v>136</v>
      </c>
      <c r="E67" s="93" t="s">
        <v>45</v>
      </c>
      <c r="F67" s="9">
        <v>1</v>
      </c>
      <c r="G67" s="10" t="s">
        <v>47</v>
      </c>
    </row>
    <row r="68" spans="1:7" ht="15" x14ac:dyDescent="0.25">
      <c r="A68" s="5" t="s">
        <v>135</v>
      </c>
      <c r="B68" s="5">
        <v>70</v>
      </c>
      <c r="C68" s="5" t="s">
        <v>8</v>
      </c>
      <c r="D68" s="21" t="s">
        <v>137</v>
      </c>
      <c r="E68" s="92" t="s">
        <v>45</v>
      </c>
      <c r="F68" s="6">
        <v>1</v>
      </c>
      <c r="G68" s="7" t="s">
        <v>47</v>
      </c>
    </row>
    <row r="69" spans="1:7" ht="15" x14ac:dyDescent="0.25">
      <c r="A69" s="11" t="s">
        <v>135</v>
      </c>
      <c r="B69" s="11">
        <v>71</v>
      </c>
      <c r="C69" s="11" t="s">
        <v>8</v>
      </c>
      <c r="D69" s="38" t="s">
        <v>138</v>
      </c>
      <c r="E69" s="94" t="s">
        <v>45</v>
      </c>
      <c r="F69" s="12" t="s">
        <v>47</v>
      </c>
      <c r="G69" s="13" t="s">
        <v>47</v>
      </c>
    </row>
    <row r="70" spans="1:7" x14ac:dyDescent="0.2">
      <c r="A70" s="14"/>
      <c r="B70" s="14"/>
      <c r="C70" s="14"/>
      <c r="D70" s="14"/>
      <c r="E70" s="14"/>
      <c r="F70" s="14"/>
      <c r="G70" s="14"/>
    </row>
    <row r="71" spans="1:7" x14ac:dyDescent="0.2">
      <c r="A71" s="14"/>
      <c r="B71" s="14"/>
      <c r="C71" s="14"/>
      <c r="D71" s="14"/>
      <c r="E71" s="14"/>
      <c r="F71" s="14"/>
      <c r="G71" s="14"/>
    </row>
    <row r="72" spans="1:7" ht="15" x14ac:dyDescent="0.25">
      <c r="A72" s="15"/>
      <c r="B72" s="15"/>
      <c r="C72" s="15"/>
      <c r="D72" s="14"/>
      <c r="E72" s="14"/>
      <c r="F72" s="14"/>
      <c r="G72" s="14"/>
    </row>
    <row r="73" spans="1:7" ht="30" x14ac:dyDescent="0.25">
      <c r="A73" s="4" t="s">
        <v>17</v>
      </c>
      <c r="B73" s="4" t="s">
        <v>38</v>
      </c>
      <c r="C73" s="4" t="s">
        <v>39</v>
      </c>
      <c r="D73" s="4" t="s">
        <v>40</v>
      </c>
      <c r="E73" s="91" t="s">
        <v>41</v>
      </c>
      <c r="F73" s="4" t="s">
        <v>42</v>
      </c>
      <c r="G73" s="4" t="s">
        <v>43</v>
      </c>
    </row>
    <row r="74" spans="1:7" ht="15" x14ac:dyDescent="0.25">
      <c r="A74" s="16" t="s">
        <v>139</v>
      </c>
      <c r="B74" s="16">
        <v>72</v>
      </c>
      <c r="C74" s="8" t="s">
        <v>8</v>
      </c>
      <c r="D74" s="16" t="s">
        <v>140</v>
      </c>
      <c r="E74" s="93" t="s">
        <v>141</v>
      </c>
      <c r="F74" s="10" t="s">
        <v>47</v>
      </c>
      <c r="G74" s="10" t="s">
        <v>47</v>
      </c>
    </row>
    <row r="75" spans="1:7" ht="15" x14ac:dyDescent="0.25">
      <c r="A75" s="17" t="s">
        <v>139</v>
      </c>
      <c r="B75" s="18">
        <v>72</v>
      </c>
      <c r="C75" s="5" t="s">
        <v>8</v>
      </c>
      <c r="D75" s="21" t="s">
        <v>142</v>
      </c>
      <c r="E75" s="92" t="s">
        <v>143</v>
      </c>
      <c r="F75" s="7" t="s">
        <v>47</v>
      </c>
      <c r="G75" s="7" t="s">
        <v>47</v>
      </c>
    </row>
    <row r="76" spans="1:7" ht="15" x14ac:dyDescent="0.25">
      <c r="A76" s="16" t="s">
        <v>139</v>
      </c>
      <c r="B76" s="16">
        <v>72</v>
      </c>
      <c r="C76" s="8" t="s">
        <v>8</v>
      </c>
      <c r="D76" s="16" t="s">
        <v>144</v>
      </c>
      <c r="E76" s="93" t="s">
        <v>145</v>
      </c>
      <c r="F76" s="10" t="s">
        <v>47</v>
      </c>
      <c r="G76" s="10" t="s">
        <v>47</v>
      </c>
    </row>
    <row r="77" spans="1:7" ht="15" x14ac:dyDescent="0.25">
      <c r="A77" s="17" t="s">
        <v>139</v>
      </c>
      <c r="B77" s="18">
        <v>72</v>
      </c>
      <c r="C77" s="5" t="s">
        <v>8</v>
      </c>
      <c r="D77" s="21" t="s">
        <v>146</v>
      </c>
      <c r="E77" s="92" t="s">
        <v>147</v>
      </c>
      <c r="F77" s="7" t="s">
        <v>47</v>
      </c>
      <c r="G77" s="7" t="s">
        <v>47</v>
      </c>
    </row>
    <row r="78" spans="1:7" ht="15" x14ac:dyDescent="0.2">
      <c r="A78" s="19" t="s">
        <v>148</v>
      </c>
      <c r="B78" s="20">
        <v>73</v>
      </c>
      <c r="C78" s="19" t="s">
        <v>8</v>
      </c>
      <c r="D78" s="20" t="s">
        <v>149</v>
      </c>
      <c r="E78" s="31" t="s">
        <v>141</v>
      </c>
      <c r="F78" s="83" t="s">
        <v>47</v>
      </c>
      <c r="G78" s="83" t="s">
        <v>47</v>
      </c>
    </row>
    <row r="79" spans="1:7" ht="15" x14ac:dyDescent="0.25">
      <c r="A79" s="5" t="s">
        <v>148</v>
      </c>
      <c r="B79" s="21">
        <v>73</v>
      </c>
      <c r="C79" s="5" t="s">
        <v>8</v>
      </c>
      <c r="D79" s="21" t="s">
        <v>150</v>
      </c>
      <c r="E79" s="92" t="s">
        <v>143</v>
      </c>
      <c r="F79" s="7" t="s">
        <v>47</v>
      </c>
      <c r="G79" s="7" t="s">
        <v>47</v>
      </c>
    </row>
    <row r="80" spans="1:7" ht="15" x14ac:dyDescent="0.25">
      <c r="A80" s="19" t="s">
        <v>148</v>
      </c>
      <c r="B80" s="22">
        <v>73</v>
      </c>
      <c r="C80" s="8" t="s">
        <v>8</v>
      </c>
      <c r="D80" s="16" t="s">
        <v>151</v>
      </c>
      <c r="E80" s="93" t="s">
        <v>145</v>
      </c>
      <c r="F80" s="10" t="s">
        <v>47</v>
      </c>
      <c r="G80" s="10" t="s">
        <v>47</v>
      </c>
    </row>
    <row r="81" spans="1:7" ht="15" x14ac:dyDescent="0.25">
      <c r="A81" s="23" t="s">
        <v>148</v>
      </c>
      <c r="B81" s="24">
        <v>73</v>
      </c>
      <c r="C81" s="5" t="s">
        <v>8</v>
      </c>
      <c r="D81" s="21" t="s">
        <v>152</v>
      </c>
      <c r="E81" s="92" t="s">
        <v>147</v>
      </c>
      <c r="F81" s="7" t="s">
        <v>47</v>
      </c>
      <c r="G81" s="7" t="s">
        <v>47</v>
      </c>
    </row>
    <row r="82" spans="1:7" ht="15" x14ac:dyDescent="0.25">
      <c r="A82" s="25" t="s">
        <v>153</v>
      </c>
      <c r="B82" s="25">
        <v>74</v>
      </c>
      <c r="C82" s="8" t="s">
        <v>8</v>
      </c>
      <c r="D82" s="16" t="s">
        <v>154</v>
      </c>
      <c r="E82" s="93" t="s">
        <v>141</v>
      </c>
      <c r="F82" s="10" t="s">
        <v>47</v>
      </c>
      <c r="G82" s="10" t="s">
        <v>47</v>
      </c>
    </row>
    <row r="83" spans="1:7" ht="15" x14ac:dyDescent="0.25">
      <c r="A83" s="26" t="s">
        <v>153</v>
      </c>
      <c r="B83" s="27">
        <v>74</v>
      </c>
      <c r="C83" s="5" t="s">
        <v>8</v>
      </c>
      <c r="D83" s="21" t="s">
        <v>155</v>
      </c>
      <c r="E83" s="92" t="s">
        <v>143</v>
      </c>
      <c r="F83" s="7" t="s">
        <v>47</v>
      </c>
      <c r="G83" s="7" t="s">
        <v>47</v>
      </c>
    </row>
    <row r="84" spans="1:7" ht="15" x14ac:dyDescent="0.25">
      <c r="A84" s="25" t="s">
        <v>153</v>
      </c>
      <c r="B84" s="25">
        <v>74</v>
      </c>
      <c r="C84" s="8" t="s">
        <v>8</v>
      </c>
      <c r="D84" s="16" t="s">
        <v>156</v>
      </c>
      <c r="E84" s="93" t="s">
        <v>145</v>
      </c>
      <c r="F84" s="10" t="s">
        <v>47</v>
      </c>
      <c r="G84" s="10" t="s">
        <v>47</v>
      </c>
    </row>
    <row r="85" spans="1:7" ht="15" x14ac:dyDescent="0.25">
      <c r="A85" s="28" t="s">
        <v>153</v>
      </c>
      <c r="B85" s="29">
        <v>74</v>
      </c>
      <c r="C85" s="5" t="s">
        <v>8</v>
      </c>
      <c r="D85" s="21" t="s">
        <v>157</v>
      </c>
      <c r="E85" s="92" t="s">
        <v>147</v>
      </c>
      <c r="F85" s="7" t="s">
        <v>47</v>
      </c>
      <c r="G85" s="7" t="s">
        <v>47</v>
      </c>
    </row>
    <row r="86" spans="1:7" ht="15" x14ac:dyDescent="0.25">
      <c r="A86" s="19" t="s">
        <v>158</v>
      </c>
      <c r="B86" s="30">
        <v>75</v>
      </c>
      <c r="C86" s="8" t="s">
        <v>8</v>
      </c>
      <c r="D86" s="16" t="s">
        <v>159</v>
      </c>
      <c r="E86" s="93" t="s">
        <v>141</v>
      </c>
      <c r="F86" s="10" t="s">
        <v>47</v>
      </c>
      <c r="G86" s="10" t="s">
        <v>47</v>
      </c>
    </row>
    <row r="87" spans="1:7" ht="15" x14ac:dyDescent="0.25">
      <c r="A87" s="5" t="s">
        <v>158</v>
      </c>
      <c r="B87" s="5">
        <v>75</v>
      </c>
      <c r="C87" s="5" t="s">
        <v>8</v>
      </c>
      <c r="D87" s="21" t="s">
        <v>160</v>
      </c>
      <c r="E87" s="92" t="s">
        <v>143</v>
      </c>
      <c r="F87" s="7" t="s">
        <v>47</v>
      </c>
      <c r="G87" s="7" t="s">
        <v>47</v>
      </c>
    </row>
    <row r="88" spans="1:7" ht="15" x14ac:dyDescent="0.25">
      <c r="A88" s="19" t="s">
        <v>158</v>
      </c>
      <c r="B88" s="30">
        <v>75</v>
      </c>
      <c r="C88" s="8" t="s">
        <v>8</v>
      </c>
      <c r="D88" s="16" t="s">
        <v>161</v>
      </c>
      <c r="E88" s="93" t="s">
        <v>145</v>
      </c>
      <c r="F88" s="10" t="s">
        <v>47</v>
      </c>
      <c r="G88" s="10" t="s">
        <v>47</v>
      </c>
    </row>
    <row r="89" spans="1:7" ht="15" x14ac:dyDescent="0.25">
      <c r="A89" s="5" t="s">
        <v>158</v>
      </c>
      <c r="B89" s="5">
        <v>75</v>
      </c>
      <c r="C89" s="5" t="s">
        <v>8</v>
      </c>
      <c r="D89" s="21" t="s">
        <v>162</v>
      </c>
      <c r="E89" s="92" t="s">
        <v>147</v>
      </c>
      <c r="F89" s="7" t="s">
        <v>47</v>
      </c>
      <c r="G89" s="7" t="s">
        <v>47</v>
      </c>
    </row>
    <row r="90" spans="1:7" ht="15" x14ac:dyDescent="0.25">
      <c r="A90" s="8" t="s">
        <v>163</v>
      </c>
      <c r="B90" s="16">
        <v>76</v>
      </c>
      <c r="C90" s="8" t="s">
        <v>8</v>
      </c>
      <c r="D90" s="16" t="s">
        <v>164</v>
      </c>
      <c r="E90" s="93" t="s">
        <v>141</v>
      </c>
      <c r="F90" s="10" t="s">
        <v>47</v>
      </c>
      <c r="G90" s="10" t="s">
        <v>47</v>
      </c>
    </row>
    <row r="91" spans="1:7" ht="30" x14ac:dyDescent="0.25">
      <c r="A91" s="18" t="s">
        <v>163</v>
      </c>
      <c r="B91" s="18">
        <v>76</v>
      </c>
      <c r="C91" s="5" t="s">
        <v>8</v>
      </c>
      <c r="D91" s="21" t="s">
        <v>165</v>
      </c>
      <c r="E91" s="92" t="s">
        <v>143</v>
      </c>
      <c r="F91" s="7" t="s">
        <v>47</v>
      </c>
      <c r="G91" s="7" t="s">
        <v>47</v>
      </c>
    </row>
    <row r="92" spans="1:7" ht="15" x14ac:dyDescent="0.25">
      <c r="A92" s="8" t="s">
        <v>163</v>
      </c>
      <c r="B92" s="16">
        <v>76</v>
      </c>
      <c r="C92" s="8" t="s">
        <v>8</v>
      </c>
      <c r="D92" s="16" t="s">
        <v>166</v>
      </c>
      <c r="E92" s="93" t="s">
        <v>145</v>
      </c>
      <c r="F92" s="9" t="s">
        <v>167</v>
      </c>
      <c r="G92" s="10" t="s">
        <v>47</v>
      </c>
    </row>
    <row r="93" spans="1:7" ht="15" x14ac:dyDescent="0.25">
      <c r="A93" s="18" t="s">
        <v>163</v>
      </c>
      <c r="B93" s="18">
        <v>76</v>
      </c>
      <c r="C93" s="5" t="s">
        <v>8</v>
      </c>
      <c r="D93" s="21" t="s">
        <v>168</v>
      </c>
      <c r="E93" s="92" t="s">
        <v>147</v>
      </c>
      <c r="F93" s="6" t="s">
        <v>167</v>
      </c>
      <c r="G93" s="7" t="s">
        <v>47</v>
      </c>
    </row>
    <row r="94" spans="1:7" ht="15" x14ac:dyDescent="0.25">
      <c r="A94" s="19" t="s">
        <v>169</v>
      </c>
      <c r="B94" s="19">
        <v>77</v>
      </c>
      <c r="C94" s="8" t="s">
        <v>8</v>
      </c>
      <c r="D94" s="16" t="s">
        <v>170</v>
      </c>
      <c r="E94" s="93" t="s">
        <v>141</v>
      </c>
      <c r="F94" s="10" t="s">
        <v>47</v>
      </c>
      <c r="G94" s="10" t="s">
        <v>47</v>
      </c>
    </row>
    <row r="95" spans="1:7" ht="15" x14ac:dyDescent="0.25">
      <c r="A95" s="21" t="s">
        <v>169</v>
      </c>
      <c r="B95" s="21">
        <v>77</v>
      </c>
      <c r="C95" s="5" t="s">
        <v>8</v>
      </c>
      <c r="D95" s="21" t="s">
        <v>171</v>
      </c>
      <c r="E95" s="92" t="s">
        <v>143</v>
      </c>
      <c r="F95" s="7" t="s">
        <v>47</v>
      </c>
      <c r="G95" s="7" t="s">
        <v>47</v>
      </c>
    </row>
    <row r="96" spans="1:7" ht="15" x14ac:dyDescent="0.25">
      <c r="A96" s="19" t="s">
        <v>169</v>
      </c>
      <c r="B96" s="19">
        <v>77</v>
      </c>
      <c r="C96" s="8" t="s">
        <v>8</v>
      </c>
      <c r="D96" s="16" t="s">
        <v>172</v>
      </c>
      <c r="E96" s="93" t="s">
        <v>145</v>
      </c>
      <c r="F96" s="10" t="s">
        <v>47</v>
      </c>
      <c r="G96" s="83" t="s">
        <v>47</v>
      </c>
    </row>
    <row r="97" spans="1:7" ht="15" x14ac:dyDescent="0.25">
      <c r="A97" s="21" t="s">
        <v>169</v>
      </c>
      <c r="B97" s="21">
        <v>77</v>
      </c>
      <c r="C97" s="5" t="s">
        <v>8</v>
      </c>
      <c r="D97" s="21" t="s">
        <v>173</v>
      </c>
      <c r="E97" s="92" t="s">
        <v>147</v>
      </c>
      <c r="F97" s="7" t="s">
        <v>47</v>
      </c>
      <c r="G97" s="7" t="s">
        <v>47</v>
      </c>
    </row>
    <row r="98" spans="1:7" ht="15" x14ac:dyDescent="0.25">
      <c r="A98" s="16" t="s">
        <v>174</v>
      </c>
      <c r="B98" s="16">
        <v>78</v>
      </c>
      <c r="C98" s="8" t="s">
        <v>8</v>
      </c>
      <c r="D98" s="16" t="s">
        <v>175</v>
      </c>
      <c r="E98" s="93" t="s">
        <v>141</v>
      </c>
      <c r="F98" s="10" t="s">
        <v>47</v>
      </c>
      <c r="G98" s="10" t="s">
        <v>47</v>
      </c>
    </row>
    <row r="99" spans="1:7" ht="15" x14ac:dyDescent="0.25">
      <c r="A99" s="18" t="s">
        <v>174</v>
      </c>
      <c r="B99" s="18">
        <v>78</v>
      </c>
      <c r="C99" s="5" t="s">
        <v>8</v>
      </c>
      <c r="D99" s="21" t="s">
        <v>176</v>
      </c>
      <c r="E99" s="92" t="s">
        <v>143</v>
      </c>
      <c r="F99" s="7" t="s">
        <v>47</v>
      </c>
      <c r="G99" s="7" t="s">
        <v>47</v>
      </c>
    </row>
    <row r="100" spans="1:7" ht="15" x14ac:dyDescent="0.25">
      <c r="A100" s="16" t="s">
        <v>174</v>
      </c>
      <c r="B100" s="16">
        <v>78</v>
      </c>
      <c r="C100" s="8" t="s">
        <v>8</v>
      </c>
      <c r="D100" s="16" t="s">
        <v>177</v>
      </c>
      <c r="E100" s="93" t="s">
        <v>145</v>
      </c>
      <c r="F100" s="10" t="s">
        <v>47</v>
      </c>
      <c r="G100" s="10" t="s">
        <v>47</v>
      </c>
    </row>
    <row r="101" spans="1:7" ht="15" x14ac:dyDescent="0.25">
      <c r="A101" s="18" t="s">
        <v>174</v>
      </c>
      <c r="B101" s="18">
        <v>78</v>
      </c>
      <c r="C101" s="5" t="s">
        <v>8</v>
      </c>
      <c r="D101" s="21" t="s">
        <v>167</v>
      </c>
      <c r="E101" s="92" t="s">
        <v>147</v>
      </c>
      <c r="F101" s="6" t="s">
        <v>167</v>
      </c>
      <c r="G101" s="7" t="s">
        <v>47</v>
      </c>
    </row>
    <row r="102" spans="1:7" ht="15" x14ac:dyDescent="0.25">
      <c r="A102" s="19" t="s">
        <v>178</v>
      </c>
      <c r="B102" s="19">
        <v>79</v>
      </c>
      <c r="C102" s="8" t="s">
        <v>8</v>
      </c>
      <c r="D102" s="16" t="s">
        <v>179</v>
      </c>
      <c r="E102" s="93" t="s">
        <v>141</v>
      </c>
      <c r="F102" s="10" t="s">
        <v>47</v>
      </c>
      <c r="G102" s="10" t="s">
        <v>47</v>
      </c>
    </row>
    <row r="103" spans="1:7" ht="15" x14ac:dyDescent="0.25">
      <c r="A103" s="21" t="s">
        <v>178</v>
      </c>
      <c r="B103" s="21">
        <v>79</v>
      </c>
      <c r="C103" s="5" t="s">
        <v>8</v>
      </c>
      <c r="D103" s="21" t="s">
        <v>180</v>
      </c>
      <c r="E103" s="92" t="s">
        <v>143</v>
      </c>
      <c r="F103" s="7" t="s">
        <v>47</v>
      </c>
      <c r="G103" s="7" t="s">
        <v>47</v>
      </c>
    </row>
    <row r="104" spans="1:7" ht="15" x14ac:dyDescent="0.25">
      <c r="A104" s="19" t="s">
        <v>178</v>
      </c>
      <c r="B104" s="19">
        <v>79</v>
      </c>
      <c r="C104" s="8" t="s">
        <v>8</v>
      </c>
      <c r="D104" s="16" t="s">
        <v>181</v>
      </c>
      <c r="E104" s="93" t="s">
        <v>145</v>
      </c>
      <c r="F104" s="10" t="s">
        <v>47</v>
      </c>
      <c r="G104" s="10" t="s">
        <v>47</v>
      </c>
    </row>
    <row r="105" spans="1:7" ht="15" x14ac:dyDescent="0.25">
      <c r="A105" s="21" t="s">
        <v>178</v>
      </c>
      <c r="B105" s="21">
        <v>79</v>
      </c>
      <c r="C105" s="5" t="s">
        <v>8</v>
      </c>
      <c r="D105" s="21" t="s">
        <v>182</v>
      </c>
      <c r="E105" s="92" t="s">
        <v>147</v>
      </c>
      <c r="F105" s="7" t="s">
        <v>47</v>
      </c>
      <c r="G105" s="7" t="s">
        <v>47</v>
      </c>
    </row>
    <row r="106" spans="1:7" ht="15" x14ac:dyDescent="0.25">
      <c r="A106" s="16" t="s">
        <v>183</v>
      </c>
      <c r="B106" s="16">
        <v>80</v>
      </c>
      <c r="C106" s="8" t="s">
        <v>8</v>
      </c>
      <c r="D106" s="16" t="s">
        <v>184</v>
      </c>
      <c r="E106" s="93" t="s">
        <v>141</v>
      </c>
      <c r="F106" s="10" t="s">
        <v>47</v>
      </c>
      <c r="G106" s="10" t="s">
        <v>47</v>
      </c>
    </row>
    <row r="107" spans="1:7" ht="15" x14ac:dyDescent="0.25">
      <c r="A107" s="21" t="s">
        <v>183</v>
      </c>
      <c r="B107" s="21">
        <v>80</v>
      </c>
      <c r="C107" s="5" t="s">
        <v>8</v>
      </c>
      <c r="D107" s="21" t="s">
        <v>185</v>
      </c>
      <c r="E107" s="92" t="s">
        <v>143</v>
      </c>
      <c r="F107" s="7" t="s">
        <v>47</v>
      </c>
      <c r="G107" s="7" t="s">
        <v>47</v>
      </c>
    </row>
    <row r="108" spans="1:7" ht="15" x14ac:dyDescent="0.25">
      <c r="A108" s="16" t="s">
        <v>183</v>
      </c>
      <c r="B108" s="16">
        <v>80</v>
      </c>
      <c r="C108" s="8" t="s">
        <v>8</v>
      </c>
      <c r="D108" s="16" t="s">
        <v>186</v>
      </c>
      <c r="E108" s="93" t="s">
        <v>145</v>
      </c>
      <c r="F108" s="10" t="s">
        <v>47</v>
      </c>
      <c r="G108" s="10" t="s">
        <v>47</v>
      </c>
    </row>
    <row r="109" spans="1:7" ht="15" x14ac:dyDescent="0.25">
      <c r="A109" s="17" t="s">
        <v>183</v>
      </c>
      <c r="B109" s="18">
        <v>80</v>
      </c>
      <c r="C109" s="5" t="s">
        <v>8</v>
      </c>
      <c r="D109" s="21" t="s">
        <v>187</v>
      </c>
      <c r="E109" s="92" t="s">
        <v>147</v>
      </c>
      <c r="F109" s="7" t="s">
        <v>47</v>
      </c>
      <c r="G109" s="7" t="s">
        <v>47</v>
      </c>
    </row>
    <row r="110" spans="1:7" ht="15" x14ac:dyDescent="0.25">
      <c r="A110" s="30" t="s">
        <v>188</v>
      </c>
      <c r="B110" s="30">
        <v>81</v>
      </c>
      <c r="C110" s="8" t="s">
        <v>8</v>
      </c>
      <c r="D110" s="16" t="s">
        <v>189</v>
      </c>
      <c r="E110" s="93" t="s">
        <v>141</v>
      </c>
      <c r="F110" s="10" t="s">
        <v>47</v>
      </c>
      <c r="G110" s="10" t="s">
        <v>47</v>
      </c>
    </row>
    <row r="111" spans="1:7" ht="15" x14ac:dyDescent="0.25">
      <c r="A111" s="5" t="s">
        <v>188</v>
      </c>
      <c r="B111" s="5">
        <v>81</v>
      </c>
      <c r="C111" s="5" t="s">
        <v>8</v>
      </c>
      <c r="D111" s="21" t="s">
        <v>190</v>
      </c>
      <c r="E111" s="92" t="s">
        <v>143</v>
      </c>
      <c r="F111" s="7" t="s">
        <v>47</v>
      </c>
      <c r="G111" s="7" t="s">
        <v>47</v>
      </c>
    </row>
    <row r="112" spans="1:7" ht="15" x14ac:dyDescent="0.25">
      <c r="A112" s="8" t="s">
        <v>188</v>
      </c>
      <c r="B112" s="8">
        <v>81</v>
      </c>
      <c r="C112" s="8" t="s">
        <v>8</v>
      </c>
      <c r="D112" s="16" t="s">
        <v>191</v>
      </c>
      <c r="E112" s="93" t="s">
        <v>145</v>
      </c>
      <c r="F112" s="10" t="s">
        <v>47</v>
      </c>
      <c r="G112" s="10" t="s">
        <v>47</v>
      </c>
    </row>
    <row r="113" spans="1:7" ht="15" x14ac:dyDescent="0.25">
      <c r="A113" s="5" t="s">
        <v>188</v>
      </c>
      <c r="B113" s="5">
        <v>81</v>
      </c>
      <c r="C113" s="5" t="s">
        <v>8</v>
      </c>
      <c r="D113" s="21" t="s">
        <v>192</v>
      </c>
      <c r="E113" s="92" t="s">
        <v>147</v>
      </c>
      <c r="F113" s="7" t="s">
        <v>47</v>
      </c>
      <c r="G113" s="7" t="s">
        <v>47</v>
      </c>
    </row>
    <row r="114" spans="1:7" ht="15" x14ac:dyDescent="0.25">
      <c r="A114" s="16" t="s">
        <v>193</v>
      </c>
      <c r="B114" s="16">
        <v>82</v>
      </c>
      <c r="C114" s="16" t="s">
        <v>8</v>
      </c>
      <c r="D114" s="16" t="s">
        <v>194</v>
      </c>
      <c r="E114" s="93" t="s">
        <v>141</v>
      </c>
      <c r="F114" s="83" t="s">
        <v>47</v>
      </c>
      <c r="G114" s="83" t="s">
        <v>47</v>
      </c>
    </row>
    <row r="115" spans="1:7" ht="15" x14ac:dyDescent="0.25">
      <c r="A115" s="21" t="s">
        <v>193</v>
      </c>
      <c r="B115" s="21">
        <v>82</v>
      </c>
      <c r="C115" s="21" t="s">
        <v>8</v>
      </c>
      <c r="D115" s="21" t="s">
        <v>195</v>
      </c>
      <c r="E115" s="92" t="s">
        <v>143</v>
      </c>
      <c r="F115" s="7" t="s">
        <v>47</v>
      </c>
      <c r="G115" s="7" t="s">
        <v>47</v>
      </c>
    </row>
    <row r="116" spans="1:7" ht="15" x14ac:dyDescent="0.25">
      <c r="A116" s="16" t="s">
        <v>193</v>
      </c>
      <c r="B116" s="16">
        <v>82</v>
      </c>
      <c r="C116" s="16" t="s">
        <v>8</v>
      </c>
      <c r="D116" s="16" t="s">
        <v>196</v>
      </c>
      <c r="E116" s="93" t="s">
        <v>145</v>
      </c>
      <c r="F116" s="10" t="s">
        <v>47</v>
      </c>
      <c r="G116" s="10" t="s">
        <v>47</v>
      </c>
    </row>
    <row r="117" spans="1:7" ht="15" x14ac:dyDescent="0.25">
      <c r="A117" s="18" t="s">
        <v>193</v>
      </c>
      <c r="B117" s="18">
        <v>82</v>
      </c>
      <c r="C117" s="5" t="s">
        <v>8</v>
      </c>
      <c r="D117" s="21" t="s">
        <v>197</v>
      </c>
      <c r="E117" s="92" t="s">
        <v>147</v>
      </c>
      <c r="F117" s="7" t="s">
        <v>47</v>
      </c>
      <c r="G117" s="7" t="s">
        <v>47</v>
      </c>
    </row>
    <row r="118" spans="1:7" ht="15" x14ac:dyDescent="0.25">
      <c r="A118" s="31" t="s">
        <v>198</v>
      </c>
      <c r="B118" s="19">
        <v>83</v>
      </c>
      <c r="C118" s="8" t="s">
        <v>8</v>
      </c>
      <c r="D118" s="16" t="s">
        <v>199</v>
      </c>
      <c r="E118" s="93" t="s">
        <v>141</v>
      </c>
      <c r="F118" s="10" t="s">
        <v>47</v>
      </c>
      <c r="G118" s="10" t="s">
        <v>47</v>
      </c>
    </row>
    <row r="119" spans="1:7" ht="15" x14ac:dyDescent="0.25">
      <c r="A119" s="21" t="s">
        <v>198</v>
      </c>
      <c r="B119" s="21">
        <v>83</v>
      </c>
      <c r="C119" s="21" t="s">
        <v>8</v>
      </c>
      <c r="D119" s="21" t="s">
        <v>200</v>
      </c>
      <c r="E119" s="92" t="s">
        <v>143</v>
      </c>
      <c r="F119" s="7" t="s">
        <v>47</v>
      </c>
      <c r="G119" s="7" t="s">
        <v>47</v>
      </c>
    </row>
    <row r="120" spans="1:7" ht="15" x14ac:dyDescent="0.25">
      <c r="A120" s="16" t="s">
        <v>198</v>
      </c>
      <c r="B120" s="16">
        <v>83</v>
      </c>
      <c r="C120" s="16" t="s">
        <v>8</v>
      </c>
      <c r="D120" s="16" t="s">
        <v>201</v>
      </c>
      <c r="E120" s="93" t="s">
        <v>145</v>
      </c>
      <c r="F120" s="10" t="s">
        <v>47</v>
      </c>
      <c r="G120" s="10" t="s">
        <v>47</v>
      </c>
    </row>
    <row r="121" spans="1:7" ht="15" x14ac:dyDescent="0.25">
      <c r="A121" s="32" t="s">
        <v>198</v>
      </c>
      <c r="B121" s="32">
        <v>83</v>
      </c>
      <c r="C121" s="32" t="s">
        <v>8</v>
      </c>
      <c r="D121" s="32" t="s">
        <v>202</v>
      </c>
      <c r="E121" s="95" t="s">
        <v>147</v>
      </c>
      <c r="F121" s="7" t="s">
        <v>47</v>
      </c>
      <c r="G121" s="7" t="s">
        <v>47</v>
      </c>
    </row>
    <row r="122" spans="1:7" ht="15" x14ac:dyDescent="0.25">
      <c r="A122" s="19" t="s">
        <v>203</v>
      </c>
      <c r="B122" s="19">
        <v>84</v>
      </c>
      <c r="C122" s="8" t="s">
        <v>8</v>
      </c>
      <c r="D122" s="16" t="s">
        <v>204</v>
      </c>
      <c r="E122" s="93" t="s">
        <v>141</v>
      </c>
      <c r="F122" s="10" t="s">
        <v>47</v>
      </c>
      <c r="G122" s="10" t="s">
        <v>47</v>
      </c>
    </row>
    <row r="123" spans="1:7" ht="15" x14ac:dyDescent="0.25">
      <c r="A123" s="21" t="s">
        <v>203</v>
      </c>
      <c r="B123" s="21">
        <v>84</v>
      </c>
      <c r="C123" s="5" t="s">
        <v>8</v>
      </c>
      <c r="D123" s="21" t="s">
        <v>205</v>
      </c>
      <c r="E123" s="92" t="s">
        <v>143</v>
      </c>
      <c r="F123" s="7" t="s">
        <v>47</v>
      </c>
      <c r="G123" s="7" t="s">
        <v>47</v>
      </c>
    </row>
    <row r="124" spans="1:7" ht="15" x14ac:dyDescent="0.25">
      <c r="A124" s="19" t="s">
        <v>203</v>
      </c>
      <c r="B124" s="19">
        <v>84</v>
      </c>
      <c r="C124" s="8" t="s">
        <v>8</v>
      </c>
      <c r="D124" s="16" t="s">
        <v>206</v>
      </c>
      <c r="E124" s="93" t="s">
        <v>145</v>
      </c>
      <c r="F124" s="10" t="s">
        <v>47</v>
      </c>
      <c r="G124" s="10" t="s">
        <v>47</v>
      </c>
    </row>
    <row r="125" spans="1:7" ht="15" x14ac:dyDescent="0.25">
      <c r="A125" s="21" t="s">
        <v>203</v>
      </c>
      <c r="B125" s="21">
        <v>84</v>
      </c>
      <c r="C125" s="5" t="s">
        <v>8</v>
      </c>
      <c r="D125" s="21" t="s">
        <v>207</v>
      </c>
      <c r="E125" s="92" t="s">
        <v>147</v>
      </c>
      <c r="F125" s="7" t="s">
        <v>47</v>
      </c>
      <c r="G125" s="7" t="s">
        <v>47</v>
      </c>
    </row>
    <row r="126" spans="1:7" ht="15" x14ac:dyDescent="0.25">
      <c r="A126" s="16" t="s">
        <v>208</v>
      </c>
      <c r="B126" s="16">
        <v>85</v>
      </c>
      <c r="C126" s="8" t="s">
        <v>8</v>
      </c>
      <c r="D126" s="16" t="s">
        <v>209</v>
      </c>
      <c r="E126" s="93" t="s">
        <v>141</v>
      </c>
      <c r="F126" s="10" t="s">
        <v>47</v>
      </c>
      <c r="G126" s="10" t="s">
        <v>47</v>
      </c>
    </row>
    <row r="127" spans="1:7" ht="15" x14ac:dyDescent="0.25">
      <c r="A127" s="21" t="s">
        <v>208</v>
      </c>
      <c r="B127" s="21">
        <v>85</v>
      </c>
      <c r="C127" s="5" t="s">
        <v>8</v>
      </c>
      <c r="D127" s="21" t="s">
        <v>210</v>
      </c>
      <c r="E127" s="92" t="s">
        <v>143</v>
      </c>
      <c r="F127" s="7" t="s">
        <v>47</v>
      </c>
      <c r="G127" s="7" t="s">
        <v>47</v>
      </c>
    </row>
    <row r="128" spans="1:7" ht="15" x14ac:dyDescent="0.25">
      <c r="A128" s="16" t="s">
        <v>208</v>
      </c>
      <c r="B128" s="16">
        <v>85</v>
      </c>
      <c r="C128" s="8" t="s">
        <v>8</v>
      </c>
      <c r="D128" s="16" t="s">
        <v>211</v>
      </c>
      <c r="E128" s="93" t="s">
        <v>145</v>
      </c>
      <c r="F128" s="10" t="s">
        <v>47</v>
      </c>
      <c r="G128" s="10" t="s">
        <v>47</v>
      </c>
    </row>
    <row r="129" spans="1:7" ht="15" x14ac:dyDescent="0.25">
      <c r="A129" s="21" t="s">
        <v>208</v>
      </c>
      <c r="B129" s="18">
        <v>85</v>
      </c>
      <c r="C129" s="5" t="s">
        <v>8</v>
      </c>
      <c r="D129" s="21" t="s">
        <v>212</v>
      </c>
      <c r="E129" s="92" t="s">
        <v>147</v>
      </c>
      <c r="F129" s="7" t="s">
        <v>47</v>
      </c>
      <c r="G129" s="7" t="s">
        <v>47</v>
      </c>
    </row>
    <row r="130" spans="1:7" ht="15" x14ac:dyDescent="0.25">
      <c r="A130" s="30" t="s">
        <v>213</v>
      </c>
      <c r="B130" s="30">
        <v>86</v>
      </c>
      <c r="C130" s="8" t="s">
        <v>8</v>
      </c>
      <c r="D130" s="16" t="s">
        <v>214</v>
      </c>
      <c r="E130" s="93" t="s">
        <v>141</v>
      </c>
      <c r="F130" s="10" t="s">
        <v>47</v>
      </c>
      <c r="G130" s="10" t="s">
        <v>47</v>
      </c>
    </row>
    <row r="131" spans="1:7" ht="15" x14ac:dyDescent="0.25">
      <c r="A131" s="5" t="s">
        <v>213</v>
      </c>
      <c r="B131" s="5">
        <v>86</v>
      </c>
      <c r="C131" s="5" t="s">
        <v>8</v>
      </c>
      <c r="D131" s="21" t="s">
        <v>215</v>
      </c>
      <c r="E131" s="92" t="s">
        <v>143</v>
      </c>
      <c r="F131" s="7" t="s">
        <v>47</v>
      </c>
      <c r="G131" s="7" t="s">
        <v>47</v>
      </c>
    </row>
    <row r="132" spans="1:7" ht="15" x14ac:dyDescent="0.25">
      <c r="A132" s="30" t="s">
        <v>213</v>
      </c>
      <c r="B132" s="8">
        <v>86</v>
      </c>
      <c r="C132" s="8" t="s">
        <v>8</v>
      </c>
      <c r="D132" s="16" t="s">
        <v>216</v>
      </c>
      <c r="E132" s="93" t="s">
        <v>145</v>
      </c>
      <c r="F132" s="83" t="s">
        <v>47</v>
      </c>
      <c r="G132" s="83" t="s">
        <v>47</v>
      </c>
    </row>
    <row r="133" spans="1:7" ht="15" x14ac:dyDescent="0.25">
      <c r="A133" s="5" t="s">
        <v>213</v>
      </c>
      <c r="B133" s="5">
        <v>86</v>
      </c>
      <c r="C133" s="5" t="s">
        <v>8</v>
      </c>
      <c r="D133" s="21" t="s">
        <v>217</v>
      </c>
      <c r="E133" s="92" t="s">
        <v>147</v>
      </c>
      <c r="F133" s="7" t="s">
        <v>47</v>
      </c>
      <c r="G133" s="7" t="s">
        <v>47</v>
      </c>
    </row>
    <row r="134" spans="1:7" ht="15" x14ac:dyDescent="0.25">
      <c r="A134" s="16" t="s">
        <v>218</v>
      </c>
      <c r="B134" s="16">
        <v>87</v>
      </c>
      <c r="C134" s="16" t="s">
        <v>8</v>
      </c>
      <c r="D134" s="16" t="s">
        <v>219</v>
      </c>
      <c r="E134" s="93" t="s">
        <v>141</v>
      </c>
      <c r="F134" s="10" t="s">
        <v>47</v>
      </c>
      <c r="G134" s="10" t="s">
        <v>47</v>
      </c>
    </row>
    <row r="135" spans="1:7" ht="15" x14ac:dyDescent="0.25">
      <c r="A135" s="21" t="s">
        <v>218</v>
      </c>
      <c r="B135" s="21">
        <v>87</v>
      </c>
      <c r="C135" s="21" t="s">
        <v>8</v>
      </c>
      <c r="D135" s="21" t="s">
        <v>220</v>
      </c>
      <c r="E135" s="92" t="s">
        <v>143</v>
      </c>
      <c r="F135" s="7" t="s">
        <v>47</v>
      </c>
      <c r="G135" s="7" t="s">
        <v>47</v>
      </c>
    </row>
    <row r="136" spans="1:7" ht="15" x14ac:dyDescent="0.25">
      <c r="A136" s="16" t="s">
        <v>218</v>
      </c>
      <c r="B136" s="16">
        <v>87</v>
      </c>
      <c r="C136" s="16" t="s">
        <v>8</v>
      </c>
      <c r="D136" s="16" t="s">
        <v>221</v>
      </c>
      <c r="E136" s="93" t="s">
        <v>145</v>
      </c>
      <c r="F136" s="10" t="s">
        <v>47</v>
      </c>
      <c r="G136" s="10" t="s">
        <v>47</v>
      </c>
    </row>
    <row r="137" spans="1:7" ht="15" x14ac:dyDescent="0.25">
      <c r="A137" s="21" t="s">
        <v>218</v>
      </c>
      <c r="B137" s="18">
        <v>87</v>
      </c>
      <c r="C137" s="5" t="s">
        <v>8</v>
      </c>
      <c r="D137" s="21" t="s">
        <v>222</v>
      </c>
      <c r="E137" s="92" t="s">
        <v>147</v>
      </c>
      <c r="F137" s="7" t="s">
        <v>47</v>
      </c>
      <c r="G137" s="7" t="s">
        <v>47</v>
      </c>
    </row>
    <row r="138" spans="1:7" ht="15" x14ac:dyDescent="0.25">
      <c r="A138" s="31" t="s">
        <v>223</v>
      </c>
      <c r="B138" s="19">
        <v>88</v>
      </c>
      <c r="C138" s="8" t="s">
        <v>8</v>
      </c>
      <c r="D138" s="16" t="s">
        <v>224</v>
      </c>
      <c r="E138" s="93" t="s">
        <v>141</v>
      </c>
      <c r="F138" s="10" t="s">
        <v>47</v>
      </c>
      <c r="G138" s="10" t="s">
        <v>47</v>
      </c>
    </row>
    <row r="139" spans="1:7" ht="15" x14ac:dyDescent="0.25">
      <c r="A139" s="21" t="s">
        <v>223</v>
      </c>
      <c r="B139" s="21">
        <v>88</v>
      </c>
      <c r="C139" s="21" t="s">
        <v>8</v>
      </c>
      <c r="D139" s="21" t="s">
        <v>225</v>
      </c>
      <c r="E139" s="92" t="s">
        <v>143</v>
      </c>
      <c r="F139" s="7" t="s">
        <v>47</v>
      </c>
      <c r="G139" s="7" t="s">
        <v>47</v>
      </c>
    </row>
    <row r="140" spans="1:7" ht="15" x14ac:dyDescent="0.25">
      <c r="A140" s="31" t="s">
        <v>223</v>
      </c>
      <c r="B140" s="16">
        <v>88</v>
      </c>
      <c r="C140" s="16" t="s">
        <v>8</v>
      </c>
      <c r="D140" s="16" t="s">
        <v>226</v>
      </c>
      <c r="E140" s="93" t="s">
        <v>145</v>
      </c>
      <c r="F140" s="10" t="s">
        <v>47</v>
      </c>
      <c r="G140" s="10" t="s">
        <v>47</v>
      </c>
    </row>
    <row r="141" spans="1:7" ht="15" x14ac:dyDescent="0.25">
      <c r="A141" s="32" t="s">
        <v>223</v>
      </c>
      <c r="B141" s="39">
        <v>88</v>
      </c>
      <c r="C141" s="32" t="s">
        <v>8</v>
      </c>
      <c r="D141" s="32" t="s">
        <v>227</v>
      </c>
      <c r="E141" s="95" t="s">
        <v>147</v>
      </c>
      <c r="F141" s="33" t="s">
        <v>47</v>
      </c>
      <c r="G141" s="33" t="s">
        <v>47</v>
      </c>
    </row>
    <row r="142" spans="1:7" x14ac:dyDescent="0.2">
      <c r="A142" s="14"/>
      <c r="B142" s="14"/>
      <c r="C142" s="14"/>
      <c r="D142" s="14"/>
      <c r="E142" s="14"/>
      <c r="F142" s="14"/>
      <c r="G142" s="14"/>
    </row>
    <row r="143" spans="1:7" x14ac:dyDescent="0.2">
      <c r="A143" s="14"/>
      <c r="B143" s="14"/>
      <c r="C143" s="14"/>
      <c r="D143" s="14"/>
      <c r="E143" s="14"/>
      <c r="F143" s="14"/>
      <c r="G143" s="14"/>
    </row>
    <row r="144" spans="1:7" ht="15" x14ac:dyDescent="0.25">
      <c r="A144" s="15" t="s">
        <v>228</v>
      </c>
      <c r="B144" s="15"/>
      <c r="C144" s="15"/>
      <c r="D144" s="14"/>
      <c r="E144" s="14"/>
      <c r="F144" s="14"/>
      <c r="G144" s="14"/>
    </row>
    <row r="145" spans="1:7" ht="15" x14ac:dyDescent="0.25">
      <c r="A145" s="4" t="s">
        <v>229</v>
      </c>
      <c r="B145" s="4" t="s">
        <v>230</v>
      </c>
      <c r="C145" s="14"/>
      <c r="D145" s="14"/>
      <c r="E145" s="14"/>
      <c r="F145" s="14"/>
      <c r="G145" s="14"/>
    </row>
    <row r="146" spans="1:7" ht="30" x14ac:dyDescent="0.25">
      <c r="A146" s="5">
        <v>0</v>
      </c>
      <c r="B146" s="34" t="s">
        <v>231</v>
      </c>
      <c r="C146" s="14"/>
      <c r="D146" s="14"/>
      <c r="E146" s="14"/>
      <c r="F146" s="14"/>
      <c r="G146" s="14"/>
    </row>
    <row r="147" spans="1:7" ht="30" x14ac:dyDescent="0.25">
      <c r="A147" s="8">
        <v>1</v>
      </c>
      <c r="B147" s="35" t="s">
        <v>232</v>
      </c>
      <c r="C147" s="14"/>
      <c r="D147" s="14"/>
      <c r="E147" s="14"/>
      <c r="F147" s="14"/>
      <c r="G147" s="14"/>
    </row>
    <row r="148" spans="1:7" ht="30" x14ac:dyDescent="0.25">
      <c r="A148" s="5">
        <v>2</v>
      </c>
      <c r="B148" s="34" t="s">
        <v>233</v>
      </c>
      <c r="C148" s="14"/>
      <c r="D148" s="14"/>
      <c r="E148" s="14"/>
      <c r="F148" s="14"/>
      <c r="G148" s="14"/>
    </row>
    <row r="149" spans="1:7" ht="30" x14ac:dyDescent="0.25">
      <c r="A149" s="8">
        <v>3</v>
      </c>
      <c r="B149" s="35" t="s">
        <v>234</v>
      </c>
      <c r="C149" s="14"/>
      <c r="D149" s="14"/>
      <c r="E149" s="14"/>
      <c r="F149" s="14"/>
      <c r="G149" s="14"/>
    </row>
    <row r="150" spans="1:7" ht="30" x14ac:dyDescent="0.25">
      <c r="A150" s="5">
        <v>4</v>
      </c>
      <c r="B150" s="34" t="s">
        <v>235</v>
      </c>
      <c r="C150" s="14"/>
      <c r="D150" s="14"/>
      <c r="E150" s="14"/>
      <c r="F150" s="14"/>
      <c r="G150" s="14"/>
    </row>
    <row r="151" spans="1:7" ht="15" x14ac:dyDescent="0.25">
      <c r="A151" s="11">
        <v>5</v>
      </c>
      <c r="B151" s="36" t="s">
        <v>236</v>
      </c>
      <c r="C151" s="14"/>
      <c r="D151" s="14"/>
      <c r="E151" s="14"/>
      <c r="F151" s="14"/>
      <c r="G151" s="14"/>
    </row>
    <row r="152" spans="1:7" x14ac:dyDescent="0.2">
      <c r="A152" s="14"/>
      <c r="B152" s="14"/>
      <c r="C152" s="14"/>
      <c r="D152" s="14"/>
      <c r="E152" s="14"/>
      <c r="F152" s="14"/>
      <c r="G152" s="14"/>
    </row>
    <row r="153" spans="1:7" ht="30" x14ac:dyDescent="0.25">
      <c r="A153" s="4" t="s">
        <v>17</v>
      </c>
      <c r="B153" s="4" t="s">
        <v>237</v>
      </c>
      <c r="C153" s="4" t="s">
        <v>39</v>
      </c>
      <c r="D153" s="4" t="s">
        <v>40</v>
      </c>
      <c r="E153" s="91" t="s">
        <v>41</v>
      </c>
      <c r="F153" s="4" t="s">
        <v>42</v>
      </c>
      <c r="G153" s="4" t="s">
        <v>43</v>
      </c>
    </row>
    <row r="154" spans="1:7" ht="15" x14ac:dyDescent="0.25">
      <c r="A154" s="5" t="s">
        <v>238</v>
      </c>
      <c r="B154" s="134">
        <v>89</v>
      </c>
      <c r="C154" s="5" t="s">
        <v>8</v>
      </c>
      <c r="D154" s="5" t="s">
        <v>239</v>
      </c>
      <c r="E154" s="92" t="s">
        <v>240</v>
      </c>
      <c r="F154" s="84" t="s">
        <v>47</v>
      </c>
      <c r="G154" s="84" t="s">
        <v>47</v>
      </c>
    </row>
    <row r="155" spans="1:7" ht="15" x14ac:dyDescent="0.25">
      <c r="A155" s="8" t="s">
        <v>238</v>
      </c>
      <c r="B155" s="134"/>
      <c r="C155" s="8" t="s">
        <v>8</v>
      </c>
      <c r="D155" s="8" t="s">
        <v>241</v>
      </c>
      <c r="E155" s="93" t="s">
        <v>242</v>
      </c>
      <c r="F155" s="85" t="s">
        <v>47</v>
      </c>
      <c r="G155" s="85" t="s">
        <v>47</v>
      </c>
    </row>
    <row r="156" spans="1:7" ht="15" x14ac:dyDescent="0.25">
      <c r="A156" s="5" t="s">
        <v>238</v>
      </c>
      <c r="B156" s="134"/>
      <c r="C156" s="5" t="s">
        <v>8</v>
      </c>
      <c r="D156" s="5" t="s">
        <v>243</v>
      </c>
      <c r="E156" s="92" t="s">
        <v>244</v>
      </c>
      <c r="F156" s="84" t="s">
        <v>47</v>
      </c>
      <c r="G156" s="84" t="s">
        <v>47</v>
      </c>
    </row>
    <row r="157" spans="1:7" ht="15" x14ac:dyDescent="0.25">
      <c r="A157" s="8" t="s">
        <v>238</v>
      </c>
      <c r="B157" s="134"/>
      <c r="C157" s="8" t="s">
        <v>8</v>
      </c>
      <c r="D157" s="8" t="s">
        <v>245</v>
      </c>
      <c r="E157" s="93" t="s">
        <v>246</v>
      </c>
      <c r="F157" s="85" t="s">
        <v>47</v>
      </c>
      <c r="G157" s="85" t="s">
        <v>47</v>
      </c>
    </row>
    <row r="158" spans="1:7" ht="15" x14ac:dyDescent="0.25">
      <c r="A158" s="5" t="s">
        <v>238</v>
      </c>
      <c r="B158" s="134"/>
      <c r="C158" s="5" t="s">
        <v>8</v>
      </c>
      <c r="D158" s="5" t="s">
        <v>247</v>
      </c>
      <c r="E158" s="96" t="s">
        <v>248</v>
      </c>
      <c r="F158" s="84" t="s">
        <v>47</v>
      </c>
      <c r="G158" s="84" t="s">
        <v>47</v>
      </c>
    </row>
    <row r="159" spans="1:7" ht="15" x14ac:dyDescent="0.25">
      <c r="A159" s="8" t="s">
        <v>238</v>
      </c>
      <c r="B159" s="134"/>
      <c r="C159" s="8" t="s">
        <v>8</v>
      </c>
      <c r="D159" s="8" t="s">
        <v>249</v>
      </c>
      <c r="E159" s="97" t="s">
        <v>250</v>
      </c>
      <c r="F159" s="85" t="s">
        <v>47</v>
      </c>
      <c r="G159" s="85" t="s">
        <v>47</v>
      </c>
    </row>
    <row r="160" spans="1:7" ht="15" x14ac:dyDescent="0.25">
      <c r="A160" s="5" t="s">
        <v>238</v>
      </c>
      <c r="B160" s="134"/>
      <c r="C160" s="5" t="s">
        <v>8</v>
      </c>
      <c r="D160" s="5" t="s">
        <v>251</v>
      </c>
      <c r="E160" s="98" t="s">
        <v>252</v>
      </c>
      <c r="F160" s="84" t="s">
        <v>47</v>
      </c>
      <c r="G160" s="84" t="s">
        <v>47</v>
      </c>
    </row>
    <row r="161" spans="1:7" ht="15" x14ac:dyDescent="0.25">
      <c r="A161" s="8" t="s">
        <v>238</v>
      </c>
      <c r="B161" s="134"/>
      <c r="C161" s="8" t="s">
        <v>8</v>
      </c>
      <c r="D161" s="8" t="s">
        <v>253</v>
      </c>
      <c r="E161" s="99" t="s">
        <v>254</v>
      </c>
      <c r="F161" s="85" t="s">
        <v>47</v>
      </c>
      <c r="G161" s="85" t="s">
        <v>47</v>
      </c>
    </row>
    <row r="162" spans="1:7" ht="15" x14ac:dyDescent="0.25">
      <c r="A162" s="5" t="s">
        <v>238</v>
      </c>
      <c r="B162" s="134"/>
      <c r="C162" s="5" t="s">
        <v>8</v>
      </c>
      <c r="D162" s="5" t="s">
        <v>255</v>
      </c>
      <c r="E162" s="96" t="s">
        <v>256</v>
      </c>
      <c r="F162" s="84" t="s">
        <v>47</v>
      </c>
      <c r="G162" s="84" t="s">
        <v>47</v>
      </c>
    </row>
    <row r="163" spans="1:7" ht="15" x14ac:dyDescent="0.25">
      <c r="A163" s="8" t="s">
        <v>238</v>
      </c>
      <c r="B163" s="134"/>
      <c r="C163" s="8" t="s">
        <v>8</v>
      </c>
      <c r="D163" s="8" t="s">
        <v>257</v>
      </c>
      <c r="E163" s="99" t="s">
        <v>258</v>
      </c>
      <c r="F163" s="85" t="s">
        <v>47</v>
      </c>
      <c r="G163" s="85" t="s">
        <v>47</v>
      </c>
    </row>
    <row r="164" spans="1:7" ht="15" x14ac:dyDescent="0.25">
      <c r="A164" s="5" t="s">
        <v>238</v>
      </c>
      <c r="B164" s="134"/>
      <c r="C164" s="5" t="s">
        <v>8</v>
      </c>
      <c r="D164" s="5" t="s">
        <v>259</v>
      </c>
      <c r="E164" s="96" t="s">
        <v>260</v>
      </c>
      <c r="F164" s="84" t="s">
        <v>47</v>
      </c>
      <c r="G164" s="84" t="s">
        <v>47</v>
      </c>
    </row>
    <row r="165" spans="1:7" ht="15" x14ac:dyDescent="0.25">
      <c r="A165" s="8" t="s">
        <v>238</v>
      </c>
      <c r="B165" s="134"/>
      <c r="C165" s="8" t="s">
        <v>8</v>
      </c>
      <c r="D165" s="8" t="s">
        <v>261</v>
      </c>
      <c r="E165" s="99" t="s">
        <v>262</v>
      </c>
      <c r="F165" s="85" t="s">
        <v>47</v>
      </c>
      <c r="G165" s="85" t="s">
        <v>47</v>
      </c>
    </row>
    <row r="166" spans="1:7" ht="15" x14ac:dyDescent="0.25">
      <c r="A166" s="5" t="s">
        <v>238</v>
      </c>
      <c r="B166" s="134"/>
      <c r="C166" s="5" t="s">
        <v>8</v>
      </c>
      <c r="D166" s="5" t="s">
        <v>263</v>
      </c>
      <c r="E166" s="96" t="s">
        <v>264</v>
      </c>
      <c r="F166" s="84" t="s">
        <v>47</v>
      </c>
      <c r="G166" s="84" t="s">
        <v>47</v>
      </c>
    </row>
    <row r="167" spans="1:7" ht="15" x14ac:dyDescent="0.25">
      <c r="A167" s="8" t="s">
        <v>238</v>
      </c>
      <c r="B167" s="134"/>
      <c r="C167" s="8" t="s">
        <v>8</v>
      </c>
      <c r="D167" s="8" t="s">
        <v>265</v>
      </c>
      <c r="E167" s="99" t="s">
        <v>266</v>
      </c>
      <c r="F167" s="85" t="s">
        <v>47</v>
      </c>
      <c r="G167" s="85" t="s">
        <v>47</v>
      </c>
    </row>
    <row r="168" spans="1:7" ht="15" x14ac:dyDescent="0.25">
      <c r="A168" s="5" t="s">
        <v>238</v>
      </c>
      <c r="B168" s="134"/>
      <c r="C168" s="5" t="s">
        <v>8</v>
      </c>
      <c r="D168" s="5" t="s">
        <v>267</v>
      </c>
      <c r="E168" s="96" t="s">
        <v>268</v>
      </c>
      <c r="F168" s="84" t="s">
        <v>47</v>
      </c>
      <c r="G168" s="84" t="s">
        <v>47</v>
      </c>
    </row>
    <row r="169" spans="1:7" ht="15" x14ac:dyDescent="0.25">
      <c r="A169" s="43" t="s">
        <v>238</v>
      </c>
      <c r="B169" s="135"/>
      <c r="C169" s="11" t="s">
        <v>8</v>
      </c>
      <c r="D169" s="11" t="s">
        <v>269</v>
      </c>
      <c r="E169" s="100" t="s">
        <v>270</v>
      </c>
      <c r="F169" s="86" t="s">
        <v>47</v>
      </c>
      <c r="G169" s="86" t="s">
        <v>47</v>
      </c>
    </row>
    <row r="170" spans="1:7" ht="15" x14ac:dyDescent="0.25">
      <c r="A170" s="15"/>
      <c r="B170" s="15"/>
      <c r="C170" s="15"/>
      <c r="D170" s="14"/>
      <c r="E170" s="14"/>
      <c r="F170" s="14"/>
      <c r="G170" s="14"/>
    </row>
    <row r="171" spans="1:7" ht="15" x14ac:dyDescent="0.25">
      <c r="A171" s="15"/>
      <c r="B171" s="15"/>
      <c r="C171" s="15"/>
      <c r="D171" s="14"/>
      <c r="E171" s="14"/>
      <c r="F171" s="14"/>
      <c r="G171" s="14"/>
    </row>
    <row r="172" spans="1:7" ht="30" x14ac:dyDescent="0.25">
      <c r="A172" s="4" t="s">
        <v>17</v>
      </c>
      <c r="B172" s="4" t="s">
        <v>237</v>
      </c>
      <c r="C172" s="4" t="s">
        <v>39</v>
      </c>
      <c r="D172" s="4" t="s">
        <v>40</v>
      </c>
      <c r="E172" s="91" t="s">
        <v>41</v>
      </c>
      <c r="F172" s="4" t="s">
        <v>42</v>
      </c>
      <c r="G172" s="4" t="s">
        <v>43</v>
      </c>
    </row>
    <row r="173" spans="1:7" ht="15" x14ac:dyDescent="0.25">
      <c r="A173" s="5" t="s">
        <v>271</v>
      </c>
      <c r="B173" s="134">
        <v>90</v>
      </c>
      <c r="C173" s="5" t="s">
        <v>8</v>
      </c>
      <c r="D173" s="5" t="s">
        <v>272</v>
      </c>
      <c r="E173" s="92" t="s">
        <v>240</v>
      </c>
      <c r="F173" s="84" t="s">
        <v>47</v>
      </c>
      <c r="G173" s="84" t="s">
        <v>47</v>
      </c>
    </row>
    <row r="174" spans="1:7" ht="15" x14ac:dyDescent="0.25">
      <c r="A174" s="8" t="s">
        <v>271</v>
      </c>
      <c r="B174" s="134"/>
      <c r="C174" s="8" t="s">
        <v>8</v>
      </c>
      <c r="D174" s="8" t="s">
        <v>273</v>
      </c>
      <c r="E174" s="93" t="s">
        <v>242</v>
      </c>
      <c r="F174" s="85" t="s">
        <v>47</v>
      </c>
      <c r="G174" s="85" t="s">
        <v>47</v>
      </c>
    </row>
    <row r="175" spans="1:7" ht="15" x14ac:dyDescent="0.25">
      <c r="A175" s="5" t="s">
        <v>271</v>
      </c>
      <c r="B175" s="134"/>
      <c r="C175" s="5" t="s">
        <v>8</v>
      </c>
      <c r="D175" s="5" t="s">
        <v>274</v>
      </c>
      <c r="E175" s="92" t="s">
        <v>244</v>
      </c>
      <c r="F175" s="84" t="s">
        <v>47</v>
      </c>
      <c r="G175" s="84" t="s">
        <v>47</v>
      </c>
    </row>
    <row r="176" spans="1:7" ht="15" x14ac:dyDescent="0.25">
      <c r="A176" s="8" t="s">
        <v>271</v>
      </c>
      <c r="B176" s="134"/>
      <c r="C176" s="8" t="s">
        <v>8</v>
      </c>
      <c r="D176" s="8" t="s">
        <v>275</v>
      </c>
      <c r="E176" s="93" t="s">
        <v>246</v>
      </c>
      <c r="F176" s="85" t="s">
        <v>47</v>
      </c>
      <c r="G176" s="85" t="s">
        <v>47</v>
      </c>
    </row>
    <row r="177" spans="1:7" ht="15" x14ac:dyDescent="0.25">
      <c r="A177" s="5" t="s">
        <v>271</v>
      </c>
      <c r="B177" s="134"/>
      <c r="C177" s="5" t="s">
        <v>8</v>
      </c>
      <c r="D177" s="5" t="s">
        <v>276</v>
      </c>
      <c r="E177" s="96" t="s">
        <v>248</v>
      </c>
      <c r="F177" s="84" t="s">
        <v>47</v>
      </c>
      <c r="G177" s="84" t="s">
        <v>47</v>
      </c>
    </row>
    <row r="178" spans="1:7" ht="15" x14ac:dyDescent="0.25">
      <c r="A178" s="8" t="s">
        <v>271</v>
      </c>
      <c r="B178" s="134"/>
      <c r="C178" s="8" t="s">
        <v>8</v>
      </c>
      <c r="D178" s="8" t="s">
        <v>277</v>
      </c>
      <c r="E178" s="97" t="s">
        <v>250</v>
      </c>
      <c r="F178" s="85" t="s">
        <v>47</v>
      </c>
      <c r="G178" s="85" t="s">
        <v>47</v>
      </c>
    </row>
    <row r="179" spans="1:7" ht="15" x14ac:dyDescent="0.25">
      <c r="A179" s="5" t="s">
        <v>271</v>
      </c>
      <c r="B179" s="134"/>
      <c r="C179" s="5" t="s">
        <v>8</v>
      </c>
      <c r="D179" s="5" t="s">
        <v>278</v>
      </c>
      <c r="E179" s="98" t="s">
        <v>252</v>
      </c>
      <c r="F179" s="84" t="s">
        <v>47</v>
      </c>
      <c r="G179" s="84" t="s">
        <v>47</v>
      </c>
    </row>
    <row r="180" spans="1:7" ht="15" x14ac:dyDescent="0.25">
      <c r="A180" s="8" t="s">
        <v>271</v>
      </c>
      <c r="B180" s="134"/>
      <c r="C180" s="8" t="s">
        <v>8</v>
      </c>
      <c r="D180" s="8" t="s">
        <v>279</v>
      </c>
      <c r="E180" s="99" t="s">
        <v>254</v>
      </c>
      <c r="F180" s="85" t="s">
        <v>47</v>
      </c>
      <c r="G180" s="85" t="s">
        <v>47</v>
      </c>
    </row>
    <row r="181" spans="1:7" ht="15" x14ac:dyDescent="0.25">
      <c r="A181" s="5" t="s">
        <v>271</v>
      </c>
      <c r="B181" s="134"/>
      <c r="C181" s="5" t="s">
        <v>8</v>
      </c>
      <c r="D181" s="5" t="s">
        <v>279</v>
      </c>
      <c r="E181" s="96" t="s">
        <v>256</v>
      </c>
      <c r="F181" s="84" t="s">
        <v>47</v>
      </c>
      <c r="G181" s="84" t="s">
        <v>47</v>
      </c>
    </row>
    <row r="182" spans="1:7" ht="15" x14ac:dyDescent="0.25">
      <c r="A182" s="8" t="s">
        <v>271</v>
      </c>
      <c r="B182" s="134"/>
      <c r="C182" s="8" t="s">
        <v>8</v>
      </c>
      <c r="D182" s="8" t="s">
        <v>279</v>
      </c>
      <c r="E182" s="99" t="s">
        <v>258</v>
      </c>
      <c r="F182" s="85" t="s">
        <v>47</v>
      </c>
      <c r="G182" s="85" t="s">
        <v>47</v>
      </c>
    </row>
    <row r="183" spans="1:7" ht="15" x14ac:dyDescent="0.25">
      <c r="A183" s="5" t="s">
        <v>271</v>
      </c>
      <c r="B183" s="134"/>
      <c r="C183" s="5" t="s">
        <v>8</v>
      </c>
      <c r="D183" s="5" t="s">
        <v>279</v>
      </c>
      <c r="E183" s="96" t="s">
        <v>260</v>
      </c>
      <c r="F183" s="84" t="s">
        <v>47</v>
      </c>
      <c r="G183" s="84" t="s">
        <v>47</v>
      </c>
    </row>
    <row r="184" spans="1:7" ht="15" x14ac:dyDescent="0.25">
      <c r="A184" s="8" t="s">
        <v>271</v>
      </c>
      <c r="B184" s="134"/>
      <c r="C184" s="8" t="s">
        <v>8</v>
      </c>
      <c r="D184" s="8" t="s">
        <v>279</v>
      </c>
      <c r="E184" s="99" t="s">
        <v>262</v>
      </c>
      <c r="F184" s="85" t="s">
        <v>47</v>
      </c>
      <c r="G184" s="85" t="s">
        <v>47</v>
      </c>
    </row>
    <row r="185" spans="1:7" ht="15" x14ac:dyDescent="0.25">
      <c r="A185" s="5" t="s">
        <v>271</v>
      </c>
      <c r="B185" s="134"/>
      <c r="C185" s="5" t="s">
        <v>8</v>
      </c>
      <c r="D185" s="5" t="s">
        <v>279</v>
      </c>
      <c r="E185" s="96" t="s">
        <v>264</v>
      </c>
      <c r="F185" s="84" t="s">
        <v>47</v>
      </c>
      <c r="G185" s="84" t="s">
        <v>47</v>
      </c>
    </row>
    <row r="186" spans="1:7" ht="15" x14ac:dyDescent="0.25">
      <c r="A186" s="8" t="s">
        <v>271</v>
      </c>
      <c r="B186" s="134"/>
      <c r="C186" s="8" t="s">
        <v>8</v>
      </c>
      <c r="D186" s="8" t="s">
        <v>279</v>
      </c>
      <c r="E186" s="99" t="s">
        <v>266</v>
      </c>
      <c r="F186" s="85" t="s">
        <v>47</v>
      </c>
      <c r="G186" s="85" t="s">
        <v>47</v>
      </c>
    </row>
    <row r="187" spans="1:7" ht="15" x14ac:dyDescent="0.25">
      <c r="A187" s="5" t="s">
        <v>271</v>
      </c>
      <c r="B187" s="134"/>
      <c r="C187" s="5" t="s">
        <v>8</v>
      </c>
      <c r="D187" s="5" t="s">
        <v>279</v>
      </c>
      <c r="E187" s="96" t="s">
        <v>268</v>
      </c>
      <c r="F187" s="84" t="s">
        <v>47</v>
      </c>
      <c r="G187" s="84" t="s">
        <v>47</v>
      </c>
    </row>
    <row r="188" spans="1:7" ht="15" x14ac:dyDescent="0.25">
      <c r="A188" s="43" t="s">
        <v>271</v>
      </c>
      <c r="B188" s="135"/>
      <c r="C188" s="11" t="s">
        <v>8</v>
      </c>
      <c r="D188" s="11" t="s">
        <v>279</v>
      </c>
      <c r="E188" s="100" t="s">
        <v>270</v>
      </c>
      <c r="F188" s="86" t="s">
        <v>47</v>
      </c>
      <c r="G188" s="86" t="s">
        <v>47</v>
      </c>
    </row>
    <row r="189" spans="1:7" x14ac:dyDescent="0.2">
      <c r="A189" s="14"/>
      <c r="B189" s="14"/>
      <c r="C189" s="14"/>
      <c r="D189" s="14"/>
      <c r="E189" s="14"/>
      <c r="F189" s="14"/>
      <c r="G189" s="14"/>
    </row>
    <row r="190" spans="1:7" x14ac:dyDescent="0.2">
      <c r="A190" s="14"/>
      <c r="B190" s="14"/>
      <c r="C190" s="14"/>
      <c r="D190" s="14"/>
      <c r="E190" s="14"/>
      <c r="F190" s="14"/>
      <c r="G190" s="14"/>
    </row>
    <row r="191" spans="1:7" x14ac:dyDescent="0.2">
      <c r="A191" s="14"/>
      <c r="B191" s="14"/>
      <c r="C191" s="14"/>
      <c r="D191" s="14"/>
      <c r="E191" s="14"/>
      <c r="F191" s="14"/>
      <c r="G191" s="14"/>
    </row>
    <row r="192" spans="1:7" x14ac:dyDescent="0.2">
      <c r="A192" s="14"/>
      <c r="B192" s="14"/>
      <c r="C192" s="14"/>
      <c r="D192" s="14"/>
      <c r="E192" s="14"/>
      <c r="F192" s="14"/>
      <c r="G192" s="14"/>
    </row>
    <row r="193" spans="1:7" ht="30" x14ac:dyDescent="0.25">
      <c r="A193" s="4" t="s">
        <v>17</v>
      </c>
      <c r="B193" s="4" t="s">
        <v>237</v>
      </c>
      <c r="C193" s="4" t="s">
        <v>39</v>
      </c>
      <c r="D193" s="4" t="s">
        <v>40</v>
      </c>
      <c r="E193" s="91" t="s">
        <v>41</v>
      </c>
      <c r="F193" s="4" t="s">
        <v>42</v>
      </c>
      <c r="G193" s="4" t="s">
        <v>43</v>
      </c>
    </row>
    <row r="194" spans="1:7" ht="15" x14ac:dyDescent="0.25">
      <c r="A194" s="5" t="s">
        <v>30</v>
      </c>
      <c r="B194" s="5">
        <v>91</v>
      </c>
      <c r="C194" s="5" t="s">
        <v>8</v>
      </c>
      <c r="D194" s="5" t="s">
        <v>280</v>
      </c>
      <c r="E194" s="96" t="s">
        <v>240</v>
      </c>
      <c r="F194" s="87" t="s">
        <v>47</v>
      </c>
      <c r="G194" s="34" t="s">
        <v>281</v>
      </c>
    </row>
    <row r="195" spans="1:7" ht="15" x14ac:dyDescent="0.25">
      <c r="A195" s="8" t="s">
        <v>30</v>
      </c>
      <c r="B195" s="8">
        <v>91</v>
      </c>
      <c r="C195" s="8" t="s">
        <v>8</v>
      </c>
      <c r="D195" s="8" t="s">
        <v>282</v>
      </c>
      <c r="E195" s="99" t="s">
        <v>242</v>
      </c>
      <c r="F195" s="88" t="s">
        <v>47</v>
      </c>
      <c r="G195" s="35" t="s">
        <v>283</v>
      </c>
    </row>
    <row r="196" spans="1:7" ht="45" x14ac:dyDescent="0.25">
      <c r="A196" s="5" t="s">
        <v>30</v>
      </c>
      <c r="B196" s="5">
        <v>91</v>
      </c>
      <c r="C196" s="5" t="s">
        <v>8</v>
      </c>
      <c r="D196" s="5" t="s">
        <v>284</v>
      </c>
      <c r="E196" s="96" t="s">
        <v>285</v>
      </c>
      <c r="F196" s="87" t="s">
        <v>47</v>
      </c>
      <c r="G196" s="34" t="s">
        <v>286</v>
      </c>
    </row>
    <row r="197" spans="1:7" ht="15" x14ac:dyDescent="0.25">
      <c r="A197" s="8" t="s">
        <v>30</v>
      </c>
      <c r="B197" s="8">
        <v>91</v>
      </c>
      <c r="C197" s="8" t="s">
        <v>8</v>
      </c>
      <c r="D197" s="8" t="s">
        <v>287</v>
      </c>
      <c r="E197" s="97" t="s">
        <v>250</v>
      </c>
      <c r="F197" s="88" t="s">
        <v>47</v>
      </c>
      <c r="G197" s="35" t="s">
        <v>283</v>
      </c>
    </row>
    <row r="198" spans="1:7" ht="15" x14ac:dyDescent="0.25">
      <c r="A198" s="5" t="s">
        <v>30</v>
      </c>
      <c r="B198" s="5">
        <v>91</v>
      </c>
      <c r="C198" s="5" t="s">
        <v>8</v>
      </c>
      <c r="D198" s="5" t="s">
        <v>288</v>
      </c>
      <c r="E198" s="98" t="s">
        <v>252</v>
      </c>
      <c r="F198" s="87" t="s">
        <v>47</v>
      </c>
      <c r="G198" s="34" t="s">
        <v>283</v>
      </c>
    </row>
    <row r="199" spans="1:7" ht="15" x14ac:dyDescent="0.25">
      <c r="A199" s="8" t="s">
        <v>30</v>
      </c>
      <c r="B199" s="8">
        <v>91</v>
      </c>
      <c r="C199" s="8" t="s">
        <v>8</v>
      </c>
      <c r="D199" s="8" t="s">
        <v>289</v>
      </c>
      <c r="E199" s="99" t="s">
        <v>254</v>
      </c>
      <c r="F199" s="88" t="s">
        <v>47</v>
      </c>
      <c r="G199" s="35" t="s">
        <v>290</v>
      </c>
    </row>
    <row r="200" spans="1:7" ht="15" x14ac:dyDescent="0.25">
      <c r="A200" s="5" t="s">
        <v>30</v>
      </c>
      <c r="B200" s="5">
        <v>91</v>
      </c>
      <c r="C200" s="5" t="s">
        <v>8</v>
      </c>
      <c r="D200" s="5" t="s">
        <v>291</v>
      </c>
      <c r="E200" s="96" t="s">
        <v>256</v>
      </c>
      <c r="F200" s="87" t="s">
        <v>47</v>
      </c>
      <c r="G200" s="34" t="s">
        <v>283</v>
      </c>
    </row>
    <row r="201" spans="1:7" ht="15" x14ac:dyDescent="0.25">
      <c r="A201" s="8" t="s">
        <v>30</v>
      </c>
      <c r="B201" s="8">
        <v>91</v>
      </c>
      <c r="C201" s="8" t="s">
        <v>8</v>
      </c>
      <c r="D201" s="8" t="s">
        <v>292</v>
      </c>
      <c r="E201" s="99" t="s">
        <v>258</v>
      </c>
      <c r="F201" s="88" t="s">
        <v>47</v>
      </c>
      <c r="G201" s="35" t="s">
        <v>283</v>
      </c>
    </row>
    <row r="202" spans="1:7" ht="15" x14ac:dyDescent="0.25">
      <c r="A202" s="5" t="s">
        <v>30</v>
      </c>
      <c r="B202" s="5">
        <v>91</v>
      </c>
      <c r="C202" s="5" t="s">
        <v>8</v>
      </c>
      <c r="D202" s="5" t="s">
        <v>293</v>
      </c>
      <c r="E202" s="96" t="s">
        <v>260</v>
      </c>
      <c r="F202" s="87" t="s">
        <v>47</v>
      </c>
      <c r="G202" s="34" t="s">
        <v>283</v>
      </c>
    </row>
    <row r="203" spans="1:7" ht="15" x14ac:dyDescent="0.25">
      <c r="A203" s="8" t="s">
        <v>30</v>
      </c>
      <c r="B203" s="8">
        <v>91</v>
      </c>
      <c r="C203" s="8" t="s">
        <v>8</v>
      </c>
      <c r="D203" s="8" t="s">
        <v>294</v>
      </c>
      <c r="E203" s="99" t="s">
        <v>262</v>
      </c>
      <c r="F203" s="88" t="s">
        <v>47</v>
      </c>
      <c r="G203" s="35" t="s">
        <v>283</v>
      </c>
    </row>
    <row r="204" spans="1:7" ht="15" x14ac:dyDescent="0.25">
      <c r="A204" s="5" t="s">
        <v>30</v>
      </c>
      <c r="B204" s="5">
        <v>91</v>
      </c>
      <c r="C204" s="5" t="s">
        <v>8</v>
      </c>
      <c r="D204" s="5" t="s">
        <v>295</v>
      </c>
      <c r="E204" s="96" t="s">
        <v>264</v>
      </c>
      <c r="F204" s="87" t="s">
        <v>47</v>
      </c>
      <c r="G204" s="34" t="s">
        <v>283</v>
      </c>
    </row>
    <row r="205" spans="1:7" ht="15" x14ac:dyDescent="0.25">
      <c r="A205" s="8" t="s">
        <v>30</v>
      </c>
      <c r="B205" s="8">
        <v>91</v>
      </c>
      <c r="C205" s="8" t="s">
        <v>8</v>
      </c>
      <c r="D205" s="8" t="s">
        <v>296</v>
      </c>
      <c r="E205" s="99" t="s">
        <v>266</v>
      </c>
      <c r="F205" s="88" t="s">
        <v>47</v>
      </c>
      <c r="G205" s="35" t="s">
        <v>283</v>
      </c>
    </row>
    <row r="206" spans="1:7" ht="15" x14ac:dyDescent="0.25">
      <c r="A206" s="5" t="s">
        <v>30</v>
      </c>
      <c r="B206" s="5">
        <v>91</v>
      </c>
      <c r="C206" s="5" t="s">
        <v>8</v>
      </c>
      <c r="D206" s="5" t="s">
        <v>297</v>
      </c>
      <c r="E206" s="96" t="s">
        <v>268</v>
      </c>
      <c r="F206" s="87" t="s">
        <v>47</v>
      </c>
      <c r="G206" s="34" t="s">
        <v>283</v>
      </c>
    </row>
    <row r="207" spans="1:7" ht="15" x14ac:dyDescent="0.25">
      <c r="A207" s="8" t="s">
        <v>30</v>
      </c>
      <c r="B207" s="8">
        <v>91</v>
      </c>
      <c r="C207" s="8" t="s">
        <v>8</v>
      </c>
      <c r="D207" s="8" t="s">
        <v>298</v>
      </c>
      <c r="E207" s="100" t="s">
        <v>270</v>
      </c>
      <c r="F207" s="88" t="s">
        <v>47</v>
      </c>
      <c r="G207" s="35" t="s">
        <v>283</v>
      </c>
    </row>
    <row r="208" spans="1:7" ht="15" x14ac:dyDescent="0.25">
      <c r="A208" s="23" t="s">
        <v>30</v>
      </c>
      <c r="B208" s="23" t="s">
        <v>299</v>
      </c>
      <c r="C208" s="23" t="s">
        <v>8</v>
      </c>
      <c r="D208" s="23" t="s">
        <v>300</v>
      </c>
      <c r="E208" s="101" t="s">
        <v>47</v>
      </c>
      <c r="F208" s="89" t="s">
        <v>47</v>
      </c>
      <c r="G208" s="89" t="s">
        <v>47</v>
      </c>
    </row>
    <row r="209" spans="1:7" ht="15" x14ac:dyDescent="0.25">
      <c r="A209" s="8" t="s">
        <v>369</v>
      </c>
      <c r="B209" s="8">
        <v>96</v>
      </c>
      <c r="C209" s="8" t="s">
        <v>8</v>
      </c>
      <c r="D209" s="8" t="s">
        <v>358</v>
      </c>
      <c r="E209" s="100" t="s">
        <v>45</v>
      </c>
      <c r="F209" s="88">
        <v>0.1</v>
      </c>
      <c r="G209" s="85" t="s">
        <v>47</v>
      </c>
    </row>
    <row r="210" spans="1:7" ht="15" x14ac:dyDescent="0.25">
      <c r="A210" s="23" t="s">
        <v>369</v>
      </c>
      <c r="B210" s="23">
        <v>97</v>
      </c>
      <c r="C210" s="23" t="s">
        <v>8</v>
      </c>
      <c r="D210" s="23" t="s">
        <v>359</v>
      </c>
      <c r="E210" s="101" t="s">
        <v>45</v>
      </c>
      <c r="F210" s="87">
        <v>0.1</v>
      </c>
      <c r="G210" s="84" t="s">
        <v>47</v>
      </c>
    </row>
    <row r="211" spans="1:7" ht="15" x14ac:dyDescent="0.25">
      <c r="A211" s="8" t="s">
        <v>369</v>
      </c>
      <c r="B211" s="8">
        <v>98</v>
      </c>
      <c r="C211" s="8" t="s">
        <v>8</v>
      </c>
      <c r="D211" s="8" t="s">
        <v>360</v>
      </c>
      <c r="E211" s="100" t="s">
        <v>45</v>
      </c>
      <c r="F211" s="88">
        <v>0.1</v>
      </c>
      <c r="G211" s="85" t="s">
        <v>47</v>
      </c>
    </row>
    <row r="212" spans="1:7" ht="15" x14ac:dyDescent="0.25">
      <c r="A212" s="23" t="s">
        <v>369</v>
      </c>
      <c r="B212" s="23">
        <v>99</v>
      </c>
      <c r="C212" s="23" t="s">
        <v>8</v>
      </c>
      <c r="D212" s="23" t="s">
        <v>361</v>
      </c>
      <c r="E212" s="101" t="s">
        <v>45</v>
      </c>
      <c r="F212" s="87">
        <v>0.1</v>
      </c>
      <c r="G212" s="84" t="s">
        <v>47</v>
      </c>
    </row>
    <row r="213" spans="1:7" ht="15" x14ac:dyDescent="0.25">
      <c r="A213" s="8" t="s">
        <v>369</v>
      </c>
      <c r="B213" s="8">
        <v>100</v>
      </c>
      <c r="C213" s="8" t="s">
        <v>8</v>
      </c>
      <c r="D213" s="8" t="s">
        <v>362</v>
      </c>
      <c r="E213" s="100" t="s">
        <v>45</v>
      </c>
      <c r="F213" s="88">
        <v>0.1</v>
      </c>
      <c r="G213" s="85" t="s">
        <v>47</v>
      </c>
    </row>
    <row r="214" spans="1:7" ht="15" x14ac:dyDescent="0.25">
      <c r="A214" s="23" t="s">
        <v>369</v>
      </c>
      <c r="B214" s="23">
        <v>101</v>
      </c>
      <c r="C214" s="23" t="s">
        <v>8</v>
      </c>
      <c r="D214" s="23" t="s">
        <v>363</v>
      </c>
      <c r="E214" s="101" t="s">
        <v>45</v>
      </c>
      <c r="F214" s="87">
        <v>0.1</v>
      </c>
      <c r="G214" s="84" t="s">
        <v>47</v>
      </c>
    </row>
    <row r="215" spans="1:7" ht="15" x14ac:dyDescent="0.25">
      <c r="A215" s="8" t="s">
        <v>369</v>
      </c>
      <c r="B215" s="8">
        <v>102</v>
      </c>
      <c r="C215" s="8" t="s">
        <v>8</v>
      </c>
      <c r="D215" s="8" t="s">
        <v>364</v>
      </c>
      <c r="E215" s="100" t="s">
        <v>45</v>
      </c>
      <c r="F215" s="88">
        <v>0.1</v>
      </c>
      <c r="G215" s="85" t="s">
        <v>47</v>
      </c>
    </row>
    <row r="216" spans="1:7" ht="15" x14ac:dyDescent="0.25">
      <c r="A216" s="23" t="s">
        <v>369</v>
      </c>
      <c r="B216" s="23">
        <v>103</v>
      </c>
      <c r="C216" s="23" t="s">
        <v>8</v>
      </c>
      <c r="D216" s="23" t="s">
        <v>365</v>
      </c>
      <c r="E216" s="101" t="s">
        <v>45</v>
      </c>
      <c r="F216" s="87">
        <v>0.1</v>
      </c>
      <c r="G216" s="84" t="s">
        <v>47</v>
      </c>
    </row>
    <row r="217" spans="1:7" ht="15" x14ac:dyDescent="0.25">
      <c r="A217" s="8" t="s">
        <v>369</v>
      </c>
      <c r="B217" s="8">
        <v>104</v>
      </c>
      <c r="C217" s="8" t="s">
        <v>8</v>
      </c>
      <c r="D217" s="8" t="s">
        <v>366</v>
      </c>
      <c r="E217" s="100" t="s">
        <v>45</v>
      </c>
      <c r="F217" s="88">
        <v>0.1</v>
      </c>
      <c r="G217" s="85" t="s">
        <v>47</v>
      </c>
    </row>
    <row r="218" spans="1:7" ht="15" x14ac:dyDescent="0.25">
      <c r="A218" s="23" t="s">
        <v>369</v>
      </c>
      <c r="B218" s="23">
        <v>105</v>
      </c>
      <c r="C218" s="23" t="s">
        <v>8</v>
      </c>
      <c r="D218" s="23" t="s">
        <v>367</v>
      </c>
      <c r="E218" s="101" t="s">
        <v>45</v>
      </c>
      <c r="F218" s="87">
        <v>0.1</v>
      </c>
      <c r="G218" s="84" t="s">
        <v>47</v>
      </c>
    </row>
    <row r="219" spans="1:7" ht="15" x14ac:dyDescent="0.25">
      <c r="A219" s="8" t="s">
        <v>369</v>
      </c>
      <c r="B219" s="8">
        <v>106</v>
      </c>
      <c r="C219" s="8" t="s">
        <v>8</v>
      </c>
      <c r="D219" s="8" t="s">
        <v>368</v>
      </c>
      <c r="E219" s="100" t="s">
        <v>45</v>
      </c>
      <c r="F219" s="88">
        <v>0.1</v>
      </c>
      <c r="G219" s="85" t="s">
        <v>47</v>
      </c>
    </row>
    <row r="220" spans="1:7" ht="15" x14ac:dyDescent="0.25">
      <c r="A220" s="23" t="s">
        <v>357</v>
      </c>
      <c r="B220" s="23">
        <v>107</v>
      </c>
      <c r="C220" s="23" t="s">
        <v>8</v>
      </c>
      <c r="D220" s="23" t="s">
        <v>346</v>
      </c>
      <c r="E220" s="92" t="s">
        <v>240</v>
      </c>
      <c r="F220" s="84" t="s">
        <v>47</v>
      </c>
      <c r="G220" s="84" t="s">
        <v>47</v>
      </c>
    </row>
    <row r="221" spans="1:7" ht="15" x14ac:dyDescent="0.25">
      <c r="A221" s="8" t="s">
        <v>357</v>
      </c>
      <c r="B221" s="8">
        <v>107</v>
      </c>
      <c r="C221" s="8" t="s">
        <v>8</v>
      </c>
      <c r="D221" s="8" t="s">
        <v>345</v>
      </c>
      <c r="E221" s="93" t="s">
        <v>242</v>
      </c>
      <c r="F221" s="85" t="s">
        <v>47</v>
      </c>
      <c r="G221" s="85" t="s">
        <v>47</v>
      </c>
    </row>
    <row r="222" spans="1:7" ht="15" x14ac:dyDescent="0.25">
      <c r="A222" s="23" t="s">
        <v>357</v>
      </c>
      <c r="B222" s="23">
        <v>107</v>
      </c>
      <c r="C222" s="23" t="s">
        <v>8</v>
      </c>
      <c r="D222" s="23" t="s">
        <v>344</v>
      </c>
      <c r="E222" s="92" t="s">
        <v>244</v>
      </c>
      <c r="F222" s="84" t="s">
        <v>47</v>
      </c>
      <c r="G222" s="84" t="s">
        <v>47</v>
      </c>
    </row>
    <row r="223" spans="1:7" ht="15" x14ac:dyDescent="0.25">
      <c r="A223" s="8" t="s">
        <v>357</v>
      </c>
      <c r="B223" s="8">
        <v>107</v>
      </c>
      <c r="C223" s="8" t="s">
        <v>8</v>
      </c>
      <c r="D223" s="8" t="s">
        <v>343</v>
      </c>
      <c r="E223" s="93" t="s">
        <v>246</v>
      </c>
      <c r="F223" s="85" t="s">
        <v>47</v>
      </c>
      <c r="G223" s="85" t="s">
        <v>47</v>
      </c>
    </row>
    <row r="224" spans="1:7" ht="15" x14ac:dyDescent="0.25">
      <c r="A224" s="23" t="s">
        <v>357</v>
      </c>
      <c r="B224" s="23">
        <v>107</v>
      </c>
      <c r="C224" s="23" t="s">
        <v>8</v>
      </c>
      <c r="D224" s="23" t="s">
        <v>342</v>
      </c>
      <c r="E224" s="96" t="s">
        <v>248</v>
      </c>
      <c r="F224" s="84" t="s">
        <v>47</v>
      </c>
      <c r="G224" s="84" t="s">
        <v>47</v>
      </c>
    </row>
    <row r="225" spans="1:7" ht="15" x14ac:dyDescent="0.25">
      <c r="A225" s="8" t="s">
        <v>357</v>
      </c>
      <c r="B225" s="8">
        <v>107</v>
      </c>
      <c r="C225" s="8" t="s">
        <v>8</v>
      </c>
      <c r="D225" s="8" t="s">
        <v>341</v>
      </c>
      <c r="E225" s="97" t="s">
        <v>250</v>
      </c>
      <c r="F225" s="85" t="s">
        <v>47</v>
      </c>
      <c r="G225" s="85" t="s">
        <v>47</v>
      </c>
    </row>
    <row r="226" spans="1:7" ht="15" x14ac:dyDescent="0.25">
      <c r="A226" s="23" t="s">
        <v>357</v>
      </c>
      <c r="B226" s="23">
        <v>107</v>
      </c>
      <c r="C226" s="23" t="s">
        <v>8</v>
      </c>
      <c r="D226" s="23" t="s">
        <v>340</v>
      </c>
      <c r="E226" s="98" t="s">
        <v>252</v>
      </c>
      <c r="F226" s="84" t="s">
        <v>47</v>
      </c>
      <c r="G226" s="84" t="s">
        <v>47</v>
      </c>
    </row>
    <row r="227" spans="1:7" ht="15" x14ac:dyDescent="0.25">
      <c r="A227" s="8" t="s">
        <v>357</v>
      </c>
      <c r="B227" s="8">
        <v>107</v>
      </c>
      <c r="C227" s="8" t="s">
        <v>8</v>
      </c>
      <c r="D227" s="8" t="s">
        <v>339</v>
      </c>
      <c r="E227" s="99" t="s">
        <v>254</v>
      </c>
      <c r="F227" s="85" t="s">
        <v>47</v>
      </c>
      <c r="G227" s="85" t="s">
        <v>47</v>
      </c>
    </row>
    <row r="228" spans="1:7" ht="15" x14ac:dyDescent="0.25">
      <c r="A228" s="23" t="s">
        <v>357</v>
      </c>
      <c r="B228" s="23">
        <v>107</v>
      </c>
      <c r="C228" s="23" t="s">
        <v>8</v>
      </c>
      <c r="D228" s="23" t="s">
        <v>338</v>
      </c>
      <c r="E228" s="96" t="s">
        <v>256</v>
      </c>
      <c r="F228" s="84" t="s">
        <v>47</v>
      </c>
      <c r="G228" s="84" t="s">
        <v>47</v>
      </c>
    </row>
    <row r="229" spans="1:7" ht="15" x14ac:dyDescent="0.25">
      <c r="A229" s="8" t="s">
        <v>357</v>
      </c>
      <c r="B229" s="8">
        <v>107</v>
      </c>
      <c r="C229" s="8" t="s">
        <v>8</v>
      </c>
      <c r="D229" s="8" t="s">
        <v>337</v>
      </c>
      <c r="E229" s="99" t="s">
        <v>258</v>
      </c>
      <c r="F229" s="85" t="s">
        <v>47</v>
      </c>
      <c r="G229" s="85" t="s">
        <v>47</v>
      </c>
    </row>
    <row r="230" spans="1:7" ht="15" x14ac:dyDescent="0.25">
      <c r="A230" s="23" t="s">
        <v>357</v>
      </c>
      <c r="B230" s="23">
        <v>107</v>
      </c>
      <c r="C230" s="23" t="s">
        <v>8</v>
      </c>
      <c r="D230" s="23" t="s">
        <v>336</v>
      </c>
      <c r="E230" s="96" t="s">
        <v>260</v>
      </c>
      <c r="F230" s="84" t="s">
        <v>47</v>
      </c>
      <c r="G230" s="84" t="s">
        <v>47</v>
      </c>
    </row>
    <row r="231" spans="1:7" ht="15" x14ac:dyDescent="0.25">
      <c r="A231" s="8" t="s">
        <v>357</v>
      </c>
      <c r="B231" s="8">
        <v>107</v>
      </c>
      <c r="C231" s="8" t="s">
        <v>8</v>
      </c>
      <c r="D231" s="8" t="s">
        <v>335</v>
      </c>
      <c r="E231" s="99" t="s">
        <v>262</v>
      </c>
      <c r="F231" s="85" t="s">
        <v>47</v>
      </c>
      <c r="G231" s="85" t="s">
        <v>47</v>
      </c>
    </row>
    <row r="232" spans="1:7" ht="15" x14ac:dyDescent="0.25">
      <c r="A232" s="23" t="s">
        <v>357</v>
      </c>
      <c r="B232" s="23">
        <v>107</v>
      </c>
      <c r="C232" s="23" t="s">
        <v>8</v>
      </c>
      <c r="D232" s="23" t="s">
        <v>334</v>
      </c>
      <c r="E232" s="96" t="s">
        <v>264</v>
      </c>
      <c r="F232" s="84" t="s">
        <v>47</v>
      </c>
      <c r="G232" s="84" t="s">
        <v>47</v>
      </c>
    </row>
    <row r="233" spans="1:7" ht="15" x14ac:dyDescent="0.25">
      <c r="A233" s="8" t="s">
        <v>357</v>
      </c>
      <c r="B233" s="8">
        <v>107</v>
      </c>
      <c r="C233" s="8" t="s">
        <v>8</v>
      </c>
      <c r="D233" s="8" t="s">
        <v>333</v>
      </c>
      <c r="E233" s="99" t="s">
        <v>266</v>
      </c>
      <c r="F233" s="85" t="s">
        <v>47</v>
      </c>
      <c r="G233" s="85" t="s">
        <v>47</v>
      </c>
    </row>
    <row r="234" spans="1:7" ht="15" x14ac:dyDescent="0.25">
      <c r="A234" s="23" t="s">
        <v>357</v>
      </c>
      <c r="B234" s="23">
        <v>107</v>
      </c>
      <c r="C234" s="23" t="s">
        <v>8</v>
      </c>
      <c r="D234" s="23" t="s">
        <v>332</v>
      </c>
      <c r="E234" s="96" t="s">
        <v>268</v>
      </c>
      <c r="F234" s="84" t="s">
        <v>47</v>
      </c>
      <c r="G234" s="84" t="s">
        <v>47</v>
      </c>
    </row>
    <row r="235" spans="1:7" ht="15" x14ac:dyDescent="0.25">
      <c r="A235" s="8" t="s">
        <v>357</v>
      </c>
      <c r="B235" s="8">
        <v>107</v>
      </c>
      <c r="C235" s="8" t="s">
        <v>8</v>
      </c>
      <c r="D235" s="8" t="s">
        <v>331</v>
      </c>
      <c r="E235" s="100" t="s">
        <v>270</v>
      </c>
      <c r="F235" s="86" t="s">
        <v>47</v>
      </c>
      <c r="G235" s="86" t="s">
        <v>47</v>
      </c>
    </row>
    <row r="236" spans="1:7" ht="15" x14ac:dyDescent="0.25">
      <c r="A236" s="23" t="s">
        <v>356</v>
      </c>
      <c r="B236" s="23">
        <v>108</v>
      </c>
      <c r="C236" s="23" t="s">
        <v>8</v>
      </c>
      <c r="D236" s="23" t="s">
        <v>330</v>
      </c>
      <c r="E236" s="92" t="s">
        <v>240</v>
      </c>
      <c r="F236" s="84" t="s">
        <v>47</v>
      </c>
      <c r="G236" s="84" t="s">
        <v>47</v>
      </c>
    </row>
    <row r="237" spans="1:7" ht="15" x14ac:dyDescent="0.25">
      <c r="A237" s="8" t="s">
        <v>356</v>
      </c>
      <c r="B237" s="8">
        <v>108</v>
      </c>
      <c r="C237" s="8" t="s">
        <v>8</v>
      </c>
      <c r="D237" s="8" t="s">
        <v>347</v>
      </c>
      <c r="E237" s="93" t="s">
        <v>242</v>
      </c>
      <c r="F237" s="85" t="s">
        <v>47</v>
      </c>
      <c r="G237" s="85" t="s">
        <v>47</v>
      </c>
    </row>
    <row r="238" spans="1:7" ht="15" x14ac:dyDescent="0.25">
      <c r="A238" s="23" t="s">
        <v>356</v>
      </c>
      <c r="B238" s="23">
        <v>108</v>
      </c>
      <c r="C238" s="23" t="s">
        <v>8</v>
      </c>
      <c r="D238" s="23" t="s">
        <v>348</v>
      </c>
      <c r="E238" s="92" t="s">
        <v>244</v>
      </c>
      <c r="F238" s="84" t="s">
        <v>47</v>
      </c>
      <c r="G238" s="84" t="s">
        <v>47</v>
      </c>
    </row>
    <row r="239" spans="1:7" ht="15" x14ac:dyDescent="0.25">
      <c r="A239" s="8" t="s">
        <v>356</v>
      </c>
      <c r="B239" s="8">
        <v>108</v>
      </c>
      <c r="C239" s="8" t="s">
        <v>8</v>
      </c>
      <c r="D239" s="8" t="s">
        <v>349</v>
      </c>
      <c r="E239" s="93" t="s">
        <v>246</v>
      </c>
      <c r="F239" s="85" t="s">
        <v>47</v>
      </c>
      <c r="G239" s="85" t="s">
        <v>47</v>
      </c>
    </row>
    <row r="240" spans="1:7" ht="15" x14ac:dyDescent="0.25">
      <c r="A240" s="23" t="s">
        <v>356</v>
      </c>
      <c r="B240" s="23">
        <v>108</v>
      </c>
      <c r="C240" s="23" t="s">
        <v>8</v>
      </c>
      <c r="D240" s="23" t="s">
        <v>350</v>
      </c>
      <c r="E240" s="96" t="s">
        <v>248</v>
      </c>
      <c r="F240" s="84" t="s">
        <v>47</v>
      </c>
      <c r="G240" s="84" t="s">
        <v>47</v>
      </c>
    </row>
    <row r="241" spans="1:7" ht="15" x14ac:dyDescent="0.25">
      <c r="A241" s="8" t="s">
        <v>356</v>
      </c>
      <c r="B241" s="8">
        <v>108</v>
      </c>
      <c r="C241" s="8" t="s">
        <v>8</v>
      </c>
      <c r="D241" s="8" t="s">
        <v>351</v>
      </c>
      <c r="E241" s="97" t="s">
        <v>250</v>
      </c>
      <c r="F241" s="85" t="s">
        <v>47</v>
      </c>
      <c r="G241" s="85" t="s">
        <v>47</v>
      </c>
    </row>
    <row r="242" spans="1:7" ht="15" x14ac:dyDescent="0.25">
      <c r="A242" s="23" t="s">
        <v>356</v>
      </c>
      <c r="B242" s="23">
        <v>108</v>
      </c>
      <c r="C242" s="23" t="s">
        <v>8</v>
      </c>
      <c r="D242" s="23" t="s">
        <v>352</v>
      </c>
      <c r="E242" s="98" t="s">
        <v>252</v>
      </c>
      <c r="F242" s="84" t="s">
        <v>47</v>
      </c>
      <c r="G242" s="84" t="s">
        <v>47</v>
      </c>
    </row>
    <row r="243" spans="1:7" ht="15" x14ac:dyDescent="0.25">
      <c r="A243" s="8" t="s">
        <v>356</v>
      </c>
      <c r="B243" s="8">
        <v>108</v>
      </c>
      <c r="C243" s="8" t="s">
        <v>8</v>
      </c>
      <c r="D243" s="8" t="s">
        <v>353</v>
      </c>
      <c r="E243" s="99" t="s">
        <v>254</v>
      </c>
      <c r="F243" s="85" t="s">
        <v>47</v>
      </c>
      <c r="G243" s="85" t="s">
        <v>47</v>
      </c>
    </row>
    <row r="244" spans="1:7" ht="15" x14ac:dyDescent="0.25">
      <c r="A244" s="23" t="s">
        <v>356</v>
      </c>
      <c r="B244" s="23">
        <v>108</v>
      </c>
      <c r="C244" s="23" t="s">
        <v>8</v>
      </c>
      <c r="D244" s="23" t="s">
        <v>354</v>
      </c>
      <c r="E244" s="96" t="s">
        <v>256</v>
      </c>
      <c r="F244" s="84" t="s">
        <v>47</v>
      </c>
      <c r="G244" s="84" t="s">
        <v>47</v>
      </c>
    </row>
    <row r="245" spans="1:7" ht="15" x14ac:dyDescent="0.25">
      <c r="A245" s="8" t="s">
        <v>356</v>
      </c>
      <c r="B245" s="8">
        <v>108</v>
      </c>
      <c r="C245" s="8" t="s">
        <v>8</v>
      </c>
      <c r="D245" s="8" t="s">
        <v>355</v>
      </c>
      <c r="E245" s="99" t="s">
        <v>258</v>
      </c>
      <c r="F245" s="85" t="s">
        <v>47</v>
      </c>
      <c r="G245" s="85" t="s">
        <v>47</v>
      </c>
    </row>
    <row r="246" spans="1:7" ht="15" x14ac:dyDescent="0.25">
      <c r="A246" s="23" t="s">
        <v>356</v>
      </c>
      <c r="B246" s="23">
        <v>108</v>
      </c>
      <c r="C246" s="23" t="s">
        <v>8</v>
      </c>
      <c r="D246" s="23" t="s">
        <v>154</v>
      </c>
      <c r="E246" s="96" t="s">
        <v>260</v>
      </c>
      <c r="F246" s="84" t="s">
        <v>47</v>
      </c>
      <c r="G246" s="84" t="s">
        <v>47</v>
      </c>
    </row>
    <row r="247" spans="1:7" ht="15" x14ac:dyDescent="0.25">
      <c r="A247" s="8" t="s">
        <v>356</v>
      </c>
      <c r="B247" s="8">
        <v>108</v>
      </c>
      <c r="C247" s="8" t="s">
        <v>8</v>
      </c>
      <c r="D247" s="8" t="s">
        <v>279</v>
      </c>
      <c r="E247" s="99" t="s">
        <v>262</v>
      </c>
      <c r="F247" s="85" t="s">
        <v>47</v>
      </c>
      <c r="G247" s="85" t="s">
        <v>47</v>
      </c>
    </row>
    <row r="248" spans="1:7" ht="15" x14ac:dyDescent="0.25">
      <c r="A248" s="23" t="s">
        <v>356</v>
      </c>
      <c r="B248" s="23">
        <v>108</v>
      </c>
      <c r="C248" s="23" t="s">
        <v>8</v>
      </c>
      <c r="D248" s="5" t="s">
        <v>279</v>
      </c>
      <c r="E248" s="96" t="s">
        <v>264</v>
      </c>
      <c r="F248" s="84" t="s">
        <v>47</v>
      </c>
      <c r="G248" s="84" t="s">
        <v>47</v>
      </c>
    </row>
    <row r="249" spans="1:7" ht="15" x14ac:dyDescent="0.25">
      <c r="A249" s="8" t="s">
        <v>356</v>
      </c>
      <c r="B249" s="8">
        <v>108</v>
      </c>
      <c r="C249" s="8" t="s">
        <v>8</v>
      </c>
      <c r="D249" s="8" t="s">
        <v>279</v>
      </c>
      <c r="E249" s="99" t="s">
        <v>266</v>
      </c>
      <c r="F249" s="85" t="s">
        <v>47</v>
      </c>
      <c r="G249" s="85" t="s">
        <v>47</v>
      </c>
    </row>
    <row r="250" spans="1:7" ht="15" x14ac:dyDescent="0.25">
      <c r="A250" s="23" t="s">
        <v>356</v>
      </c>
      <c r="B250" s="23">
        <v>108</v>
      </c>
      <c r="C250" s="23" t="s">
        <v>8</v>
      </c>
      <c r="D250" s="5" t="s">
        <v>279</v>
      </c>
      <c r="E250" s="96" t="s">
        <v>268</v>
      </c>
      <c r="F250" s="84" t="s">
        <v>47</v>
      </c>
      <c r="G250" s="84" t="s">
        <v>47</v>
      </c>
    </row>
    <row r="251" spans="1:7" ht="15" x14ac:dyDescent="0.25">
      <c r="A251" s="8" t="s">
        <v>356</v>
      </c>
      <c r="B251" s="8">
        <v>108</v>
      </c>
      <c r="C251" s="8" t="s">
        <v>8</v>
      </c>
      <c r="D251" s="11" t="s">
        <v>279</v>
      </c>
      <c r="E251" s="100" t="s">
        <v>270</v>
      </c>
      <c r="F251" s="86" t="s">
        <v>47</v>
      </c>
      <c r="G251" s="86" t="s">
        <v>47</v>
      </c>
    </row>
    <row r="252" spans="1:7" ht="15" x14ac:dyDescent="0.25">
      <c r="A252" s="23" t="s">
        <v>383</v>
      </c>
      <c r="B252" s="23">
        <v>108</v>
      </c>
      <c r="C252" s="23" t="s">
        <v>8</v>
      </c>
      <c r="D252" s="5" t="s">
        <v>279</v>
      </c>
      <c r="E252" s="96" t="s">
        <v>256</v>
      </c>
      <c r="F252" s="109" t="s">
        <v>382</v>
      </c>
      <c r="G252" s="110" t="s">
        <v>283</v>
      </c>
    </row>
    <row r="253" spans="1:7" ht="15" x14ac:dyDescent="0.25">
      <c r="A253" s="8" t="s">
        <v>383</v>
      </c>
      <c r="B253" s="8">
        <v>109</v>
      </c>
      <c r="C253" s="8" t="s">
        <v>8</v>
      </c>
      <c r="D253" s="11" t="s">
        <v>381</v>
      </c>
      <c r="E253" s="99" t="s">
        <v>258</v>
      </c>
      <c r="F253" s="107" t="s">
        <v>382</v>
      </c>
      <c r="G253" s="108" t="s">
        <v>283</v>
      </c>
    </row>
    <row r="254" spans="1:7" ht="15" x14ac:dyDescent="0.25">
      <c r="A254" s="23" t="s">
        <v>383</v>
      </c>
      <c r="B254" s="23">
        <v>109</v>
      </c>
      <c r="C254" s="23" t="s">
        <v>8</v>
      </c>
      <c r="D254" s="5" t="s">
        <v>380</v>
      </c>
      <c r="E254" s="96" t="s">
        <v>260</v>
      </c>
      <c r="F254" s="109" t="s">
        <v>382</v>
      </c>
      <c r="G254" s="110" t="s">
        <v>283</v>
      </c>
    </row>
    <row r="255" spans="1:7" ht="15" x14ac:dyDescent="0.25">
      <c r="A255" s="8" t="s">
        <v>383</v>
      </c>
      <c r="B255" s="8">
        <v>109</v>
      </c>
      <c r="C255" s="8" t="s">
        <v>8</v>
      </c>
      <c r="D255" s="11" t="s">
        <v>375</v>
      </c>
      <c r="E255" s="99" t="s">
        <v>262</v>
      </c>
      <c r="F255" s="107" t="s">
        <v>382</v>
      </c>
      <c r="G255" s="108" t="s">
        <v>283</v>
      </c>
    </row>
    <row r="256" spans="1:7" ht="15" x14ac:dyDescent="0.25">
      <c r="A256" s="23" t="s">
        <v>383</v>
      </c>
      <c r="B256" s="23">
        <v>109</v>
      </c>
      <c r="C256" s="23" t="s">
        <v>8</v>
      </c>
      <c r="D256" s="5" t="s">
        <v>376</v>
      </c>
      <c r="E256" s="96" t="s">
        <v>264</v>
      </c>
      <c r="F256" s="109" t="s">
        <v>382</v>
      </c>
      <c r="G256" s="110" t="s">
        <v>283</v>
      </c>
    </row>
    <row r="257" spans="1:26" ht="15" x14ac:dyDescent="0.25">
      <c r="A257" s="8" t="s">
        <v>383</v>
      </c>
      <c r="B257" s="8">
        <v>109</v>
      </c>
      <c r="C257" s="8" t="s">
        <v>8</v>
      </c>
      <c r="D257" s="11" t="s">
        <v>377</v>
      </c>
      <c r="E257" s="99" t="s">
        <v>266</v>
      </c>
      <c r="F257" s="107" t="s">
        <v>382</v>
      </c>
      <c r="G257" s="108" t="s">
        <v>283</v>
      </c>
    </row>
    <row r="258" spans="1:26" ht="15" x14ac:dyDescent="0.25">
      <c r="A258" s="23" t="s">
        <v>383</v>
      </c>
      <c r="B258" s="23">
        <v>109</v>
      </c>
      <c r="C258" s="23" t="s">
        <v>8</v>
      </c>
      <c r="D258" s="5" t="s">
        <v>379</v>
      </c>
      <c r="E258" s="96" t="s">
        <v>268</v>
      </c>
      <c r="F258" s="109" t="s">
        <v>382</v>
      </c>
      <c r="G258" s="110" t="s">
        <v>283</v>
      </c>
    </row>
    <row r="259" spans="1:26" ht="15" x14ac:dyDescent="0.25">
      <c r="A259" s="23" t="s">
        <v>383</v>
      </c>
      <c r="B259" s="8">
        <v>109</v>
      </c>
      <c r="C259" s="8" t="s">
        <v>8</v>
      </c>
      <c r="D259" s="11" t="s">
        <v>378</v>
      </c>
      <c r="E259" s="100" t="s">
        <v>270</v>
      </c>
      <c r="F259" s="107" t="s">
        <v>382</v>
      </c>
      <c r="G259" s="108" t="s">
        <v>283</v>
      </c>
    </row>
    <row r="260" spans="1:26" ht="60" x14ac:dyDescent="0.25">
      <c r="A260" s="108" t="s">
        <v>386</v>
      </c>
      <c r="B260" s="108">
        <v>110</v>
      </c>
      <c r="C260" s="108" t="s">
        <v>8</v>
      </c>
      <c r="D260" s="115" t="s">
        <v>387</v>
      </c>
      <c r="E260" s="116" t="s">
        <v>388</v>
      </c>
      <c r="F260" s="117" t="s">
        <v>382</v>
      </c>
      <c r="G260" s="115" t="s">
        <v>389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" x14ac:dyDescent="0.25">
      <c r="A261" s="118" t="s">
        <v>390</v>
      </c>
      <c r="B261" s="118" t="s">
        <v>406</v>
      </c>
      <c r="C261" s="118" t="s">
        <v>8</v>
      </c>
      <c r="D261" s="119" t="s">
        <v>391</v>
      </c>
      <c r="E261" s="118" t="s">
        <v>45</v>
      </c>
      <c r="F261" s="120">
        <v>1</v>
      </c>
      <c r="G261" s="121" t="s">
        <v>382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" x14ac:dyDescent="0.25">
      <c r="A262" s="108" t="s">
        <v>390</v>
      </c>
      <c r="B262" s="108">
        <v>113</v>
      </c>
      <c r="C262" s="108" t="s">
        <v>8</v>
      </c>
      <c r="D262" s="122" t="s">
        <v>392</v>
      </c>
      <c r="E262" s="110" t="s">
        <v>45</v>
      </c>
      <c r="F262" s="123">
        <v>1</v>
      </c>
      <c r="G262" s="109" t="s">
        <v>382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" x14ac:dyDescent="0.25">
      <c r="A263" s="118" t="s">
        <v>390</v>
      </c>
      <c r="B263" s="118">
        <v>114</v>
      </c>
      <c r="C263" s="118" t="s">
        <v>8</v>
      </c>
      <c r="D263" s="119" t="s">
        <v>393</v>
      </c>
      <c r="E263" s="118" t="s">
        <v>45</v>
      </c>
      <c r="F263" s="120">
        <v>1</v>
      </c>
      <c r="G263" s="121" t="s">
        <v>382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" x14ac:dyDescent="0.25">
      <c r="A264" s="108" t="s">
        <v>390</v>
      </c>
      <c r="B264" s="108" t="s">
        <v>407</v>
      </c>
      <c r="C264" s="108" t="s">
        <v>8</v>
      </c>
      <c r="D264" s="122" t="s">
        <v>394</v>
      </c>
      <c r="E264" s="110" t="s">
        <v>45</v>
      </c>
      <c r="F264" s="123">
        <v>1</v>
      </c>
      <c r="G264" s="109" t="s">
        <v>382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" x14ac:dyDescent="0.25">
      <c r="A265" s="118" t="s">
        <v>390</v>
      </c>
      <c r="B265" s="118">
        <v>117</v>
      </c>
      <c r="C265" s="118" t="s">
        <v>8</v>
      </c>
      <c r="D265" s="119" t="s">
        <v>395</v>
      </c>
      <c r="E265" s="110" t="s">
        <v>45</v>
      </c>
      <c r="F265" s="123">
        <v>1</v>
      </c>
      <c r="G265" s="109" t="s">
        <v>382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" x14ac:dyDescent="0.25">
      <c r="A266" s="108" t="s">
        <v>390</v>
      </c>
      <c r="B266" s="108">
        <v>118</v>
      </c>
      <c r="C266" s="108" t="s">
        <v>8</v>
      </c>
      <c r="D266" s="122" t="s">
        <v>396</v>
      </c>
      <c r="E266" s="116" t="s">
        <v>45</v>
      </c>
      <c r="F266" s="124">
        <v>1</v>
      </c>
      <c r="G266" s="117" t="s">
        <v>382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" x14ac:dyDescent="0.25">
      <c r="A267" s="118" t="s">
        <v>390</v>
      </c>
      <c r="B267" s="118" t="s">
        <v>408</v>
      </c>
      <c r="C267" s="118" t="s">
        <v>8</v>
      </c>
      <c r="D267" s="119" t="s">
        <v>397</v>
      </c>
      <c r="E267" s="110" t="s">
        <v>45</v>
      </c>
      <c r="F267" s="123">
        <v>1</v>
      </c>
      <c r="G267" s="109" t="s">
        <v>382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" x14ac:dyDescent="0.25">
      <c r="A268" s="108" t="s">
        <v>390</v>
      </c>
      <c r="B268" s="108">
        <v>121</v>
      </c>
      <c r="C268" s="108" t="s">
        <v>8</v>
      </c>
      <c r="D268" s="122" t="s">
        <v>398</v>
      </c>
      <c r="E268" s="116" t="s">
        <v>45</v>
      </c>
      <c r="F268" s="124">
        <v>1</v>
      </c>
      <c r="G268" s="117" t="s">
        <v>382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" x14ac:dyDescent="0.25">
      <c r="A269" s="118" t="s">
        <v>390</v>
      </c>
      <c r="B269" s="118">
        <v>122</v>
      </c>
      <c r="C269" s="118" t="s">
        <v>8</v>
      </c>
      <c r="D269" s="119" t="s">
        <v>399</v>
      </c>
      <c r="E269" s="110" t="s">
        <v>45</v>
      </c>
      <c r="F269" s="123">
        <v>1</v>
      </c>
      <c r="G269" s="109" t="s">
        <v>382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" x14ac:dyDescent="0.25">
      <c r="A270" s="108" t="s">
        <v>390</v>
      </c>
      <c r="B270" s="108" t="s">
        <v>409</v>
      </c>
      <c r="C270" s="108" t="s">
        <v>8</v>
      </c>
      <c r="D270" s="122" t="s">
        <v>400</v>
      </c>
      <c r="E270" s="116" t="s">
        <v>45</v>
      </c>
      <c r="F270" s="124">
        <v>1</v>
      </c>
      <c r="G270" s="117" t="s">
        <v>382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" x14ac:dyDescent="0.25">
      <c r="A271" s="118" t="s">
        <v>390</v>
      </c>
      <c r="B271" s="118">
        <v>125</v>
      </c>
      <c r="C271" s="118" t="s">
        <v>8</v>
      </c>
      <c r="D271" s="119" t="s">
        <v>401</v>
      </c>
      <c r="E271" s="110" t="s">
        <v>45</v>
      </c>
      <c r="F271" s="123">
        <v>1</v>
      </c>
      <c r="G271" s="109" t="s">
        <v>382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" x14ac:dyDescent="0.25">
      <c r="A272" s="108" t="s">
        <v>390</v>
      </c>
      <c r="B272" s="108">
        <v>126</v>
      </c>
      <c r="C272" s="108" t="s">
        <v>8</v>
      </c>
      <c r="D272" s="122" t="s">
        <v>402</v>
      </c>
      <c r="E272" s="116" t="s">
        <v>45</v>
      </c>
      <c r="F272" s="124">
        <v>1</v>
      </c>
      <c r="G272" s="117" t="s">
        <v>382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" x14ac:dyDescent="0.25">
      <c r="A273" s="118" t="s">
        <v>390</v>
      </c>
      <c r="B273" s="118" t="s">
        <v>410</v>
      </c>
      <c r="C273" s="118" t="s">
        <v>8</v>
      </c>
      <c r="D273" s="119" t="s">
        <v>403</v>
      </c>
      <c r="E273" s="118" t="s">
        <v>45</v>
      </c>
      <c r="F273" s="123">
        <v>1</v>
      </c>
      <c r="G273" s="109" t="s">
        <v>382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" x14ac:dyDescent="0.25">
      <c r="A274" s="108" t="s">
        <v>390</v>
      </c>
      <c r="B274" s="108">
        <v>129</v>
      </c>
      <c r="C274" s="108" t="s">
        <v>8</v>
      </c>
      <c r="D274" s="115" t="s">
        <v>404</v>
      </c>
      <c r="E274" s="116" t="s">
        <v>45</v>
      </c>
      <c r="F274" s="124">
        <v>1</v>
      </c>
      <c r="G274" s="117" t="s">
        <v>382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" x14ac:dyDescent="0.25">
      <c r="A275" s="118" t="s">
        <v>390</v>
      </c>
      <c r="B275" s="118">
        <v>130</v>
      </c>
      <c r="C275" s="118" t="s">
        <v>8</v>
      </c>
      <c r="D275" s="119" t="s">
        <v>405</v>
      </c>
      <c r="E275" s="110" t="s">
        <v>45</v>
      </c>
      <c r="F275" s="123">
        <v>1</v>
      </c>
      <c r="G275" s="109" t="s">
        <v>382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7" spans="1:26" ht="15" x14ac:dyDescent="0.25">
      <c r="A277" s="111"/>
      <c r="B277" s="112"/>
      <c r="C277" s="112"/>
      <c r="D277" s="112"/>
      <c r="E277" s="113"/>
      <c r="F277" s="114"/>
      <c r="G277" s="112"/>
    </row>
    <row r="278" spans="1:26" ht="30" x14ac:dyDescent="0.25">
      <c r="A278" s="4" t="s">
        <v>17</v>
      </c>
      <c r="B278" s="4" t="s">
        <v>237</v>
      </c>
      <c r="C278" s="4" t="s">
        <v>39</v>
      </c>
      <c r="D278" s="4" t="s">
        <v>40</v>
      </c>
      <c r="E278" s="91" t="s">
        <v>41</v>
      </c>
      <c r="F278" s="4" t="s">
        <v>42</v>
      </c>
      <c r="G278" s="4" t="s">
        <v>43</v>
      </c>
    </row>
    <row r="279" spans="1:26" ht="15" x14ac:dyDescent="0.25">
      <c r="A279" s="5" t="s">
        <v>301</v>
      </c>
      <c r="B279" s="5">
        <v>501</v>
      </c>
      <c r="C279" s="5" t="s">
        <v>8</v>
      </c>
      <c r="D279" s="5" t="s">
        <v>52</v>
      </c>
      <c r="E279" s="96">
        <v>4</v>
      </c>
      <c r="F279" s="5" t="s">
        <v>46</v>
      </c>
      <c r="G279" s="34" t="s">
        <v>49</v>
      </c>
    </row>
    <row r="280" spans="1:26" ht="15" x14ac:dyDescent="0.25">
      <c r="A280" s="8" t="s">
        <v>301</v>
      </c>
      <c r="B280" s="8">
        <v>502</v>
      </c>
      <c r="C280" s="8" t="s">
        <v>8</v>
      </c>
      <c r="D280" s="8" t="s">
        <v>53</v>
      </c>
      <c r="E280" s="99">
        <v>5</v>
      </c>
      <c r="F280" s="8" t="s">
        <v>46</v>
      </c>
      <c r="G280" s="35" t="s">
        <v>49</v>
      </c>
    </row>
    <row r="281" spans="1:26" ht="15" x14ac:dyDescent="0.25">
      <c r="A281" s="5" t="s">
        <v>301</v>
      </c>
      <c r="B281" s="5">
        <v>503</v>
      </c>
      <c r="C281" s="5" t="s">
        <v>8</v>
      </c>
      <c r="D281" s="5" t="s">
        <v>54</v>
      </c>
      <c r="E281" s="96">
        <v>6</v>
      </c>
      <c r="F281" s="5" t="s">
        <v>46</v>
      </c>
      <c r="G281" s="34" t="s">
        <v>49</v>
      </c>
    </row>
    <row r="282" spans="1:26" ht="15" x14ac:dyDescent="0.25">
      <c r="A282" s="8" t="s">
        <v>301</v>
      </c>
      <c r="B282" s="8">
        <v>504</v>
      </c>
      <c r="C282" s="8" t="s">
        <v>8</v>
      </c>
      <c r="D282" s="8" t="s">
        <v>48</v>
      </c>
      <c r="E282" s="102">
        <v>1</v>
      </c>
      <c r="F282" s="8" t="s">
        <v>46</v>
      </c>
      <c r="G282" s="35" t="s">
        <v>49</v>
      </c>
    </row>
    <row r="283" spans="1:26" ht="15" x14ac:dyDescent="0.25">
      <c r="A283" s="5" t="s">
        <v>301</v>
      </c>
      <c r="B283" s="5">
        <v>505</v>
      </c>
      <c r="C283" s="5" t="s">
        <v>8</v>
      </c>
      <c r="D283" s="5" t="s">
        <v>50</v>
      </c>
      <c r="E283" s="98">
        <v>2</v>
      </c>
      <c r="F283" s="5" t="s">
        <v>46</v>
      </c>
      <c r="G283" s="34" t="s">
        <v>49</v>
      </c>
    </row>
    <row r="284" spans="1:26" ht="15" x14ac:dyDescent="0.25">
      <c r="A284" s="8" t="s">
        <v>301</v>
      </c>
      <c r="B284" s="8">
        <v>506</v>
      </c>
      <c r="C284" s="8" t="s">
        <v>8</v>
      </c>
      <c r="D284" s="8" t="s">
        <v>51</v>
      </c>
      <c r="E284" s="99">
        <v>3</v>
      </c>
      <c r="F284" s="8" t="s">
        <v>46</v>
      </c>
      <c r="G284" s="35" t="s">
        <v>49</v>
      </c>
    </row>
    <row r="285" spans="1:26" ht="15" x14ac:dyDescent="0.25">
      <c r="A285" s="5" t="s">
        <v>301</v>
      </c>
      <c r="B285" s="5">
        <v>507</v>
      </c>
      <c r="C285" s="5" t="s">
        <v>8</v>
      </c>
      <c r="D285" s="5" t="s">
        <v>55</v>
      </c>
      <c r="E285" s="96">
        <v>7</v>
      </c>
      <c r="F285" s="5" t="s">
        <v>46</v>
      </c>
      <c r="G285" s="34" t="s">
        <v>56</v>
      </c>
    </row>
    <row r="286" spans="1:26" ht="15" x14ac:dyDescent="0.25">
      <c r="A286" s="8" t="s">
        <v>301</v>
      </c>
      <c r="B286" s="8">
        <v>508</v>
      </c>
      <c r="C286" s="8" t="s">
        <v>8</v>
      </c>
      <c r="D286" s="8" t="s">
        <v>57</v>
      </c>
      <c r="E286" s="99">
        <v>8</v>
      </c>
      <c r="F286" s="8" t="s">
        <v>46</v>
      </c>
      <c r="G286" s="35" t="s">
        <v>56</v>
      </c>
    </row>
    <row r="287" spans="1:26" ht="15" x14ac:dyDescent="0.25">
      <c r="A287" s="5" t="s">
        <v>301</v>
      </c>
      <c r="B287" s="5">
        <v>509</v>
      </c>
      <c r="C287" s="5" t="s">
        <v>8</v>
      </c>
      <c r="D287" s="5" t="s">
        <v>58</v>
      </c>
      <c r="E287" s="96">
        <v>9</v>
      </c>
      <c r="F287" s="5" t="s">
        <v>46</v>
      </c>
      <c r="G287" s="34" t="s">
        <v>56</v>
      </c>
    </row>
    <row r="288" spans="1:26" ht="15" x14ac:dyDescent="0.25">
      <c r="A288" s="8" t="s">
        <v>301</v>
      </c>
      <c r="B288" s="8">
        <v>513</v>
      </c>
      <c r="C288" s="8" t="s">
        <v>8</v>
      </c>
      <c r="D288" s="8" t="s">
        <v>73</v>
      </c>
      <c r="E288" s="99">
        <v>23</v>
      </c>
      <c r="F288" s="8" t="s">
        <v>46</v>
      </c>
      <c r="G288" s="35" t="s">
        <v>74</v>
      </c>
    </row>
    <row r="289" spans="1:7" ht="15" x14ac:dyDescent="0.25">
      <c r="A289" s="5" t="s">
        <v>301</v>
      </c>
      <c r="B289" s="5">
        <v>514</v>
      </c>
      <c r="C289" s="5" t="s">
        <v>8</v>
      </c>
      <c r="D289" s="5" t="s">
        <v>75</v>
      </c>
      <c r="E289" s="92">
        <v>24</v>
      </c>
      <c r="F289" s="5" t="s">
        <v>46</v>
      </c>
      <c r="G289" s="34" t="s">
        <v>74</v>
      </c>
    </row>
    <row r="290" spans="1:7" ht="15" x14ac:dyDescent="0.25">
      <c r="A290" s="8" t="s">
        <v>301</v>
      </c>
      <c r="B290" s="8">
        <v>515</v>
      </c>
      <c r="C290" s="8" t="s">
        <v>8</v>
      </c>
      <c r="D290" s="8" t="s">
        <v>76</v>
      </c>
      <c r="E290" s="93">
        <v>25</v>
      </c>
      <c r="F290" s="8" t="s">
        <v>46</v>
      </c>
      <c r="G290" s="35" t="s">
        <v>74</v>
      </c>
    </row>
    <row r="291" spans="1:7" ht="15" x14ac:dyDescent="0.25">
      <c r="A291" s="5" t="s">
        <v>301</v>
      </c>
      <c r="B291" s="5">
        <v>516</v>
      </c>
      <c r="C291" s="5" t="s">
        <v>8</v>
      </c>
      <c r="D291" s="5" t="s">
        <v>77</v>
      </c>
      <c r="E291" s="92">
        <v>26</v>
      </c>
      <c r="F291" s="5" t="s">
        <v>46</v>
      </c>
      <c r="G291" s="34" t="s">
        <v>302</v>
      </c>
    </row>
    <row r="292" spans="1:7" ht="15" x14ac:dyDescent="0.25">
      <c r="A292" s="8" t="s">
        <v>301</v>
      </c>
      <c r="B292" s="8">
        <v>517</v>
      </c>
      <c r="C292" s="8" t="s">
        <v>8</v>
      </c>
      <c r="D292" s="8" t="s">
        <v>79</v>
      </c>
      <c r="E292" s="93">
        <v>27</v>
      </c>
      <c r="F292" s="8" t="s">
        <v>46</v>
      </c>
      <c r="G292" s="35" t="s">
        <v>302</v>
      </c>
    </row>
    <row r="293" spans="1:7" ht="15" x14ac:dyDescent="0.25">
      <c r="A293" s="5" t="s">
        <v>301</v>
      </c>
      <c r="B293" s="5">
        <v>518</v>
      </c>
      <c r="C293" s="23" t="s">
        <v>8</v>
      </c>
      <c r="D293" s="5" t="s">
        <v>80</v>
      </c>
      <c r="E293" s="92">
        <v>28</v>
      </c>
      <c r="F293" s="5" t="s">
        <v>46</v>
      </c>
      <c r="G293" s="34" t="s">
        <v>302</v>
      </c>
    </row>
    <row r="294" spans="1:7" ht="15" x14ac:dyDescent="0.25">
      <c r="A294" s="8" t="s">
        <v>301</v>
      </c>
      <c r="B294" s="11">
        <v>519</v>
      </c>
      <c r="C294" s="8" t="s">
        <v>8</v>
      </c>
      <c r="D294" s="11" t="s">
        <v>81</v>
      </c>
      <c r="E294" s="94">
        <v>29</v>
      </c>
      <c r="F294" s="11" t="s">
        <v>46</v>
      </c>
      <c r="G294" s="36" t="s">
        <v>302</v>
      </c>
    </row>
    <row r="295" spans="1:7" ht="30.75" customHeight="1" x14ac:dyDescent="0.25">
      <c r="A295" s="21" t="s">
        <v>303</v>
      </c>
      <c r="B295" s="5" t="s">
        <v>304</v>
      </c>
      <c r="C295" s="5" t="s">
        <v>8</v>
      </c>
      <c r="D295" s="5" t="s">
        <v>305</v>
      </c>
      <c r="E295" s="96" t="s">
        <v>306</v>
      </c>
      <c r="F295" s="5">
        <v>1</v>
      </c>
      <c r="G295" s="34" t="s">
        <v>124</v>
      </c>
    </row>
    <row r="296" spans="1:7" ht="15" x14ac:dyDescent="0.25">
      <c r="A296" s="8" t="s">
        <v>303</v>
      </c>
      <c r="B296" s="8">
        <v>567</v>
      </c>
      <c r="C296" s="8" t="s">
        <v>8</v>
      </c>
      <c r="D296" s="8" t="s">
        <v>307</v>
      </c>
      <c r="E296" s="99">
        <v>56</v>
      </c>
      <c r="F296" s="8" t="s">
        <v>46</v>
      </c>
      <c r="G296" s="35" t="s">
        <v>49</v>
      </c>
    </row>
    <row r="297" spans="1:7" ht="15" x14ac:dyDescent="0.25">
      <c r="A297" s="21" t="s">
        <v>303</v>
      </c>
      <c r="B297" s="5">
        <v>583</v>
      </c>
      <c r="C297" s="5" t="s">
        <v>8</v>
      </c>
      <c r="D297" s="5" t="s">
        <v>112</v>
      </c>
      <c r="E297" s="92">
        <v>53</v>
      </c>
      <c r="F297" s="5">
        <v>1</v>
      </c>
      <c r="G297" s="84" t="s">
        <v>47</v>
      </c>
    </row>
    <row r="298" spans="1:7" ht="15" x14ac:dyDescent="0.25">
      <c r="A298" s="8" t="s">
        <v>303</v>
      </c>
      <c r="B298" s="8">
        <v>584</v>
      </c>
      <c r="C298" s="8" t="s">
        <v>8</v>
      </c>
      <c r="D298" s="8" t="s">
        <v>308</v>
      </c>
      <c r="E298" s="93">
        <v>51</v>
      </c>
      <c r="F298" s="8" t="s">
        <v>46</v>
      </c>
      <c r="G298" s="85" t="s">
        <v>47</v>
      </c>
    </row>
    <row r="299" spans="1:7" ht="15" x14ac:dyDescent="0.25">
      <c r="A299" s="32" t="s">
        <v>303</v>
      </c>
      <c r="B299" s="23">
        <v>585</v>
      </c>
      <c r="C299" s="23" t="s">
        <v>8</v>
      </c>
      <c r="D299" s="23" t="s">
        <v>309</v>
      </c>
      <c r="E299" s="95">
        <v>52</v>
      </c>
      <c r="F299" s="23" t="s">
        <v>46</v>
      </c>
      <c r="G299" s="89" t="s">
        <v>47</v>
      </c>
    </row>
    <row r="302" spans="1:7" x14ac:dyDescent="0.2">
      <c r="A302" s="81"/>
    </row>
    <row r="303" spans="1:7" ht="30" x14ac:dyDescent="0.25">
      <c r="A303" s="4" t="s">
        <v>17</v>
      </c>
      <c r="B303" s="4" t="s">
        <v>237</v>
      </c>
      <c r="C303" s="4" t="s">
        <v>39</v>
      </c>
      <c r="D303" s="4" t="s">
        <v>40</v>
      </c>
      <c r="E303" s="91" t="s">
        <v>41</v>
      </c>
      <c r="F303" s="4" t="s">
        <v>42</v>
      </c>
      <c r="G303" s="4" t="s">
        <v>43</v>
      </c>
    </row>
    <row r="304" spans="1:7" ht="30" x14ac:dyDescent="0.25">
      <c r="A304" s="5" t="s">
        <v>310</v>
      </c>
      <c r="B304" s="5">
        <v>1000</v>
      </c>
      <c r="C304" s="5" t="s">
        <v>8</v>
      </c>
      <c r="D304" s="5" t="s">
        <v>311</v>
      </c>
      <c r="E304" s="96" t="s">
        <v>312</v>
      </c>
      <c r="F304" s="5" t="s">
        <v>46</v>
      </c>
      <c r="G304" s="34" t="s">
        <v>313</v>
      </c>
    </row>
    <row r="305" spans="1:7" ht="30" x14ac:dyDescent="0.25">
      <c r="A305" s="8" t="s">
        <v>310</v>
      </c>
      <c r="B305" s="8">
        <v>1001</v>
      </c>
      <c r="C305" s="8" t="s">
        <v>8</v>
      </c>
      <c r="D305" s="8" t="s">
        <v>314</v>
      </c>
      <c r="E305" s="99" t="s">
        <v>312</v>
      </c>
      <c r="F305" s="8" t="s">
        <v>46</v>
      </c>
      <c r="G305" s="35" t="s">
        <v>313</v>
      </c>
    </row>
    <row r="306" spans="1:7" ht="30" x14ac:dyDescent="0.25">
      <c r="A306" s="5" t="s">
        <v>310</v>
      </c>
      <c r="B306" s="5">
        <v>1007</v>
      </c>
      <c r="C306" s="5" t="s">
        <v>8</v>
      </c>
      <c r="D306" s="5" t="s">
        <v>315</v>
      </c>
      <c r="E306" s="96" t="s">
        <v>316</v>
      </c>
      <c r="F306" s="5" t="s">
        <v>46</v>
      </c>
      <c r="G306" s="34" t="s">
        <v>317</v>
      </c>
    </row>
    <row r="307" spans="1:7" ht="30" x14ac:dyDescent="0.25">
      <c r="A307" s="8" t="s">
        <v>310</v>
      </c>
      <c r="B307" s="8">
        <v>1013</v>
      </c>
      <c r="C307" s="8" t="s">
        <v>8</v>
      </c>
      <c r="D307" s="8" t="s">
        <v>318</v>
      </c>
      <c r="E307" s="97" t="s">
        <v>319</v>
      </c>
      <c r="F307" s="8" t="s">
        <v>46</v>
      </c>
      <c r="G307" s="35" t="s">
        <v>313</v>
      </c>
    </row>
    <row r="308" spans="1:7" ht="30" x14ac:dyDescent="0.25">
      <c r="A308" s="5" t="s">
        <v>310</v>
      </c>
      <c r="B308" s="5">
        <v>1014</v>
      </c>
      <c r="C308" s="5" t="s">
        <v>8</v>
      </c>
      <c r="D308" s="5" t="s">
        <v>320</v>
      </c>
      <c r="E308" s="98" t="s">
        <v>321</v>
      </c>
      <c r="F308" s="5" t="s">
        <v>46</v>
      </c>
      <c r="G308" s="34" t="s">
        <v>313</v>
      </c>
    </row>
    <row r="309" spans="1:7" ht="60" x14ac:dyDescent="0.25">
      <c r="A309" s="11" t="s">
        <v>322</v>
      </c>
      <c r="B309" s="11">
        <v>1019</v>
      </c>
      <c r="C309" s="11" t="s">
        <v>8</v>
      </c>
      <c r="D309" s="11" t="s">
        <v>323</v>
      </c>
      <c r="E309" s="100" t="s">
        <v>324</v>
      </c>
      <c r="F309" s="43" t="s">
        <v>46</v>
      </c>
      <c r="G309" s="36" t="s">
        <v>325</v>
      </c>
    </row>
    <row r="312" spans="1:7" ht="30" x14ac:dyDescent="0.25">
      <c r="A312" s="4" t="s">
        <v>17</v>
      </c>
      <c r="B312" s="4" t="s">
        <v>237</v>
      </c>
      <c r="C312" s="4" t="s">
        <v>39</v>
      </c>
      <c r="D312" s="4" t="s">
        <v>40</v>
      </c>
      <c r="E312" s="91" t="s">
        <v>41</v>
      </c>
      <c r="F312" s="4" t="s">
        <v>42</v>
      </c>
      <c r="G312" s="4" t="s">
        <v>43</v>
      </c>
    </row>
    <row r="313" spans="1:7" ht="165" x14ac:dyDescent="0.2">
      <c r="A313" s="32" t="s">
        <v>32</v>
      </c>
      <c r="B313" s="32">
        <v>0</v>
      </c>
      <c r="C313" s="32">
        <v>16</v>
      </c>
      <c r="D313" s="32" t="s">
        <v>326</v>
      </c>
      <c r="E313" s="103" t="s">
        <v>45</v>
      </c>
      <c r="F313" s="82" t="s">
        <v>47</v>
      </c>
      <c r="G313" s="37" t="s">
        <v>327</v>
      </c>
    </row>
    <row r="314" spans="1:7" ht="60" x14ac:dyDescent="0.2">
      <c r="A314" s="125" t="s">
        <v>411</v>
      </c>
      <c r="B314" s="125">
        <v>1</v>
      </c>
      <c r="C314" s="125">
        <v>16</v>
      </c>
      <c r="D314" s="125" t="s">
        <v>387</v>
      </c>
      <c r="E314" s="125" t="s">
        <v>45</v>
      </c>
      <c r="F314" s="109" t="s">
        <v>382</v>
      </c>
      <c r="G314" s="125" t="s">
        <v>389</v>
      </c>
    </row>
  </sheetData>
  <mergeCells count="2">
    <mergeCell ref="B173:B188"/>
    <mergeCell ref="B154:B169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7DDB-BB99-4CF3-922B-94E94ACEA766}">
  <sheetPr codeName="Sheet3"/>
  <dimension ref="A2:F18"/>
  <sheetViews>
    <sheetView workbookViewId="0">
      <selection activeCell="H16" sqref="H16"/>
    </sheetView>
  </sheetViews>
  <sheetFormatPr defaultRowHeight="12.75" x14ac:dyDescent="0.2"/>
  <cols>
    <col min="1" max="1" width="26" customWidth="1"/>
    <col min="2" max="2" width="20.140625" customWidth="1"/>
    <col min="3" max="3" width="20" customWidth="1"/>
    <col min="4" max="4" width="46.140625" customWidth="1"/>
    <col min="5" max="5" width="21.28515625" customWidth="1"/>
    <col min="6" max="6" width="22.7109375" customWidth="1"/>
  </cols>
  <sheetData>
    <row r="2" spans="1:6" ht="30" x14ac:dyDescent="0.25">
      <c r="A2" s="4" t="s">
        <v>17</v>
      </c>
      <c r="B2" s="4" t="s">
        <v>237</v>
      </c>
      <c r="C2" s="4" t="s">
        <v>39</v>
      </c>
      <c r="D2" s="4" t="s">
        <v>40</v>
      </c>
      <c r="E2" s="4" t="s">
        <v>41</v>
      </c>
      <c r="F2" s="4" t="s">
        <v>43</v>
      </c>
    </row>
    <row r="3" spans="1:6" ht="30" x14ac:dyDescent="0.25">
      <c r="A3" s="5" t="s">
        <v>35</v>
      </c>
      <c r="B3" s="5">
        <v>22500</v>
      </c>
      <c r="C3" s="42" t="s">
        <v>10</v>
      </c>
      <c r="D3" s="5" t="s">
        <v>239</v>
      </c>
      <c r="E3" s="40" t="s">
        <v>240</v>
      </c>
      <c r="F3" s="34" t="s">
        <v>328</v>
      </c>
    </row>
    <row r="4" spans="1:6" ht="30" x14ac:dyDescent="0.25">
      <c r="A4" s="8" t="s">
        <v>35</v>
      </c>
      <c r="B4" s="8">
        <v>22501</v>
      </c>
      <c r="C4" s="45" t="s">
        <v>10</v>
      </c>
      <c r="D4" s="8" t="s">
        <v>241</v>
      </c>
      <c r="E4" s="41" t="s">
        <v>242</v>
      </c>
      <c r="F4" s="35" t="s">
        <v>328</v>
      </c>
    </row>
    <row r="5" spans="1:6" ht="30" x14ac:dyDescent="0.25">
      <c r="A5" s="5" t="s">
        <v>35</v>
      </c>
      <c r="B5" s="5">
        <v>22502</v>
      </c>
      <c r="C5" s="42" t="s">
        <v>10</v>
      </c>
      <c r="D5" s="5" t="s">
        <v>243</v>
      </c>
      <c r="E5" s="40" t="s">
        <v>244</v>
      </c>
      <c r="F5" s="34" t="s">
        <v>328</v>
      </c>
    </row>
    <row r="6" spans="1:6" ht="30" x14ac:dyDescent="0.25">
      <c r="A6" s="8" t="s">
        <v>35</v>
      </c>
      <c r="B6" s="8">
        <v>22503</v>
      </c>
      <c r="C6" s="45" t="s">
        <v>10</v>
      </c>
      <c r="D6" s="8" t="s">
        <v>245</v>
      </c>
      <c r="E6" s="44" t="s">
        <v>246</v>
      </c>
      <c r="F6" s="35" t="s">
        <v>328</v>
      </c>
    </row>
    <row r="7" spans="1:6" ht="30" x14ac:dyDescent="0.25">
      <c r="A7" s="5" t="s">
        <v>35</v>
      </c>
      <c r="B7" s="5">
        <v>22504</v>
      </c>
      <c r="C7" s="42" t="s">
        <v>10</v>
      </c>
      <c r="D7" s="5" t="s">
        <v>247</v>
      </c>
      <c r="E7" s="46" t="s">
        <v>248</v>
      </c>
      <c r="F7" s="34" t="s">
        <v>328</v>
      </c>
    </row>
    <row r="8" spans="1:6" ht="30" x14ac:dyDescent="0.25">
      <c r="A8" s="8" t="s">
        <v>35</v>
      </c>
      <c r="B8" s="8">
        <v>22505</v>
      </c>
      <c r="C8" s="45" t="s">
        <v>10</v>
      </c>
      <c r="D8" s="8" t="s">
        <v>249</v>
      </c>
      <c r="E8" s="44" t="s">
        <v>250</v>
      </c>
      <c r="F8" s="35" t="s">
        <v>328</v>
      </c>
    </row>
    <row r="9" spans="1:6" ht="30" x14ac:dyDescent="0.25">
      <c r="A9" s="5" t="s">
        <v>35</v>
      </c>
      <c r="B9" s="5">
        <v>22506</v>
      </c>
      <c r="C9" s="42" t="s">
        <v>10</v>
      </c>
      <c r="D9" s="5" t="s">
        <v>251</v>
      </c>
      <c r="E9" s="47" t="s">
        <v>252</v>
      </c>
      <c r="F9" s="34" t="s">
        <v>328</v>
      </c>
    </row>
    <row r="10" spans="1:6" ht="30" x14ac:dyDescent="0.25">
      <c r="A10" s="8" t="s">
        <v>35</v>
      </c>
      <c r="B10" s="8">
        <v>22507</v>
      </c>
      <c r="C10" s="45" t="s">
        <v>10</v>
      </c>
      <c r="D10" s="8" t="s">
        <v>253</v>
      </c>
      <c r="E10" s="41" t="s">
        <v>254</v>
      </c>
      <c r="F10" s="35" t="s">
        <v>328</v>
      </c>
    </row>
    <row r="11" spans="1:6" ht="30" x14ac:dyDescent="0.25">
      <c r="A11" s="5" t="s">
        <v>35</v>
      </c>
      <c r="B11" s="5">
        <v>22516</v>
      </c>
      <c r="C11" s="42" t="s">
        <v>10</v>
      </c>
      <c r="D11" s="5" t="s">
        <v>255</v>
      </c>
      <c r="E11" s="40" t="s">
        <v>264</v>
      </c>
      <c r="F11" s="34" t="s">
        <v>328</v>
      </c>
    </row>
    <row r="12" spans="1:6" ht="30" x14ac:dyDescent="0.25">
      <c r="A12" s="8" t="s">
        <v>35</v>
      </c>
      <c r="B12" s="8">
        <v>22517</v>
      </c>
      <c r="C12" s="45" t="s">
        <v>10</v>
      </c>
      <c r="D12" s="11" t="s">
        <v>269</v>
      </c>
      <c r="E12" s="41" t="s">
        <v>262</v>
      </c>
      <c r="F12" s="35" t="s">
        <v>328</v>
      </c>
    </row>
    <row r="13" spans="1:6" ht="30" x14ac:dyDescent="0.25">
      <c r="A13" s="5" t="s">
        <v>35</v>
      </c>
      <c r="B13" s="5">
        <v>22518</v>
      </c>
      <c r="C13" s="42" t="s">
        <v>10</v>
      </c>
      <c r="D13" s="5" t="s">
        <v>267</v>
      </c>
      <c r="E13" s="40" t="s">
        <v>260</v>
      </c>
      <c r="F13" s="34" t="s">
        <v>328</v>
      </c>
    </row>
    <row r="14" spans="1:6" ht="30" x14ac:dyDescent="0.25">
      <c r="A14" s="8" t="s">
        <v>35</v>
      </c>
      <c r="B14" s="8">
        <v>22581</v>
      </c>
      <c r="C14" s="45" t="s">
        <v>10</v>
      </c>
      <c r="D14" s="8" t="s">
        <v>265</v>
      </c>
      <c r="E14" s="41" t="s">
        <v>262</v>
      </c>
      <c r="F14" s="35" t="s">
        <v>328</v>
      </c>
    </row>
    <row r="15" spans="1:6" ht="30" x14ac:dyDescent="0.25">
      <c r="A15" s="5" t="s">
        <v>35</v>
      </c>
      <c r="B15" s="5">
        <v>22582</v>
      </c>
      <c r="C15" s="42" t="s">
        <v>10</v>
      </c>
      <c r="D15" s="5" t="s">
        <v>263</v>
      </c>
      <c r="E15" s="5" t="s">
        <v>329</v>
      </c>
      <c r="F15" s="34" t="s">
        <v>328</v>
      </c>
    </row>
    <row r="16" spans="1:6" ht="30" x14ac:dyDescent="0.25">
      <c r="A16" s="8" t="s">
        <v>35</v>
      </c>
      <c r="B16" s="8">
        <v>22591</v>
      </c>
      <c r="C16" s="45" t="s">
        <v>10</v>
      </c>
      <c r="D16" s="8" t="s">
        <v>261</v>
      </c>
      <c r="E16" s="8" t="s">
        <v>242</v>
      </c>
      <c r="F16" s="35" t="s">
        <v>328</v>
      </c>
    </row>
    <row r="17" spans="1:6" ht="30" x14ac:dyDescent="0.25">
      <c r="A17" s="5" t="s">
        <v>35</v>
      </c>
      <c r="B17" s="5">
        <v>22592</v>
      </c>
      <c r="C17" s="42" t="s">
        <v>10</v>
      </c>
      <c r="D17" s="5" t="s">
        <v>259</v>
      </c>
      <c r="E17" s="5" t="s">
        <v>240</v>
      </c>
      <c r="F17" s="34" t="s">
        <v>328</v>
      </c>
    </row>
    <row r="18" spans="1:6" ht="30" x14ac:dyDescent="0.25">
      <c r="A18" s="8" t="s">
        <v>35</v>
      </c>
      <c r="B18" s="11">
        <v>22593</v>
      </c>
      <c r="C18" s="45" t="s">
        <v>10</v>
      </c>
      <c r="D18" s="8" t="s">
        <v>257</v>
      </c>
      <c r="E18" s="48" t="s">
        <v>270</v>
      </c>
      <c r="F18" s="36" t="s">
        <v>328</v>
      </c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24A5BEF532A74C9E8CF697D8FCD623" ma:contentTypeVersion="16" ma:contentTypeDescription="Opret et nyt dokument." ma:contentTypeScope="" ma:versionID="436a472d47ef40f00d7da11626e471da">
  <xsd:schema xmlns:xsd="http://www.w3.org/2001/XMLSchema" xmlns:xs="http://www.w3.org/2001/XMLSchema" xmlns:p="http://schemas.microsoft.com/office/2006/metadata/properties" xmlns:ns2="410ec2e2-f0c9-40ee-a037-a8441f13334e" xmlns:ns3="2ba5161c-74a9-4fb1-9587-a1a2585ec98f" targetNamespace="http://schemas.microsoft.com/office/2006/metadata/properties" ma:root="true" ma:fieldsID="509f5af932b704e400966ae91715e536" ns2:_="" ns3:_="">
    <xsd:import namespace="410ec2e2-f0c9-40ee-a037-a8441f13334e"/>
    <xsd:import namespace="2ba5161c-74a9-4fb1-9587-a1a2585ec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ec2e2-f0c9-40ee-a037-a8441f133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5161c-74a9-4fb1-9587-a1a2585ec9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686F11-92B0-4B63-9DE6-25B378421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FCFAC-480A-4279-8C7D-52797694E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ec2e2-f0c9-40ee-a037-a8441f13334e"/>
    <ds:schemaRef ds:uri="2ba5161c-74a9-4fb1-9587-a1a2585ec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71F720-155A-497A-84BB-EE9BBD2164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Description</vt:lpstr>
      <vt:lpstr>Holding register (03;16)</vt:lpstr>
      <vt:lpstr>Discrete input contact (02)</vt:lpstr>
      <vt:lpstr>Descrete_input_contact</vt:lpstr>
      <vt:lpstr>Discrete_input</vt:lpstr>
      <vt:lpstr>Hyperlink_index</vt:lpstr>
      <vt:lpstr>Description!Input_register</vt:lpstr>
      <vt:lpstr>Modbus_function_code</vt:lpstr>
      <vt:lpstr>Description!Output_holding_register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Birkebæk</dc:creator>
  <cp:keywords/>
  <dc:description/>
  <cp:lastModifiedBy>Helene Birkebæk</cp:lastModifiedBy>
  <cp:revision/>
  <dcterms:created xsi:type="dcterms:W3CDTF">2023-05-22T11:58:30Z</dcterms:created>
  <dcterms:modified xsi:type="dcterms:W3CDTF">2024-10-09T09:06:30Z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0x010100B324A5BEF532A74C9E8CF697D8FCD623</vt:lpwstr>
  </property>
</Properties>
</file>